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45" windowWidth="19020" windowHeight="11760"/>
  </bookViews>
  <sheets>
    <sheet name="Itens" sheetId="1" r:id="rId1"/>
  </sheets>
  <definedNames>
    <definedName name="_xlnm.Print_Area" localSheetId="0">Itens!$A$1:$K$110</definedName>
  </definedNames>
  <calcPr calcId="125725"/>
</workbook>
</file>

<file path=xl/calcChain.xml><?xml version="1.0" encoding="utf-8"?>
<calcChain xmlns="http://schemas.openxmlformats.org/spreadsheetml/2006/main">
  <c r="G15" i="1"/>
  <c r="K15"/>
  <c r="G16"/>
  <c r="K16"/>
  <c r="G17"/>
  <c r="K17"/>
  <c r="G18"/>
  <c r="K18"/>
  <c r="G19"/>
  <c r="K19"/>
  <c r="G20"/>
  <c r="K20"/>
  <c r="G21"/>
  <c r="K21"/>
  <c r="G22"/>
  <c r="K22"/>
  <c r="G23"/>
  <c r="K23"/>
  <c r="G24"/>
  <c r="K24"/>
  <c r="G25"/>
  <c r="K25"/>
  <c r="G26"/>
  <c r="K26"/>
  <c r="G27"/>
  <c r="K27"/>
  <c r="G28"/>
  <c r="K28"/>
  <c r="G29"/>
  <c r="K29"/>
  <c r="G30"/>
  <c r="K30"/>
  <c r="G31"/>
  <c r="K31"/>
  <c r="G32"/>
  <c r="K32"/>
  <c r="G33"/>
  <c r="K33"/>
  <c r="G34"/>
  <c r="K34"/>
  <c r="G35"/>
  <c r="K35"/>
  <c r="G36"/>
  <c r="K36"/>
  <c r="G37"/>
  <c r="K37"/>
  <c r="G38"/>
  <c r="K38"/>
  <c r="G39"/>
  <c r="K39"/>
  <c r="G40"/>
  <c r="K40"/>
  <c r="G41"/>
  <c r="K41"/>
  <c r="G42"/>
  <c r="K42"/>
  <c r="G43"/>
  <c r="K43"/>
  <c r="G44"/>
  <c r="K44"/>
  <c r="G45"/>
  <c r="K45"/>
  <c r="G46"/>
  <c r="K46"/>
  <c r="G47"/>
  <c r="K47"/>
  <c r="G48"/>
  <c r="K48"/>
  <c r="G49"/>
  <c r="K49"/>
  <c r="G50"/>
  <c r="K50"/>
  <c r="G51"/>
  <c r="K51"/>
  <c r="G52"/>
  <c r="K52"/>
  <c r="G53"/>
  <c r="K53"/>
  <c r="G54"/>
  <c r="K54"/>
  <c r="G55"/>
  <c r="K55"/>
  <c r="G56"/>
  <c r="K56"/>
  <c r="G57"/>
  <c r="K57"/>
  <c r="G58"/>
  <c r="K58"/>
  <c r="G59"/>
  <c r="K59"/>
  <c r="G60"/>
  <c r="K60"/>
  <c r="G61"/>
  <c r="K61"/>
  <c r="G62"/>
  <c r="K62"/>
  <c r="G63"/>
  <c r="K63"/>
  <c r="G64"/>
  <c r="K64"/>
  <c r="G65"/>
  <c r="K65"/>
  <c r="G66"/>
  <c r="K66"/>
  <c r="G67"/>
  <c r="K67"/>
  <c r="G68"/>
  <c r="K68"/>
  <c r="G69"/>
  <c r="K69"/>
  <c r="G70"/>
  <c r="K70"/>
  <c r="G71"/>
  <c r="K71"/>
  <c r="G72"/>
  <c r="K72"/>
  <c r="G73"/>
  <c r="K73"/>
  <c r="G74"/>
  <c r="K74"/>
  <c r="G75"/>
  <c r="K75"/>
  <c r="G76"/>
  <c r="K76"/>
  <c r="G77"/>
  <c r="K77"/>
  <c r="G78"/>
  <c r="K78"/>
  <c r="G79"/>
  <c r="K79"/>
  <c r="G80"/>
  <c r="K80"/>
  <c r="G81"/>
  <c r="K81"/>
  <c r="G82"/>
  <c r="K82"/>
  <c r="G83"/>
  <c r="K83"/>
  <c r="G84"/>
  <c r="K84"/>
  <c r="G85"/>
  <c r="K85"/>
  <c r="G86"/>
  <c r="K86"/>
  <c r="G87"/>
  <c r="K87"/>
  <c r="G88"/>
  <c r="K88"/>
  <c r="G89"/>
  <c r="K89"/>
  <c r="G90"/>
  <c r="K90"/>
  <c r="G91"/>
  <c r="K91"/>
  <c r="G93"/>
</calcChain>
</file>

<file path=xl/sharedStrings.xml><?xml version="1.0" encoding="utf-8"?>
<sst xmlns="http://schemas.openxmlformats.org/spreadsheetml/2006/main" count="581" uniqueCount="349">
  <si>
    <t/>
  </si>
  <si>
    <t>PREFEITURA MUNICIPAL DE PONTO CHIQUE</t>
  </si>
  <si>
    <t>PROPOSTA COMERCIAL</t>
  </si>
  <si>
    <t xml:space="preserve">Empresa/Nome: </t>
  </si>
  <si>
    <t xml:space="preserve">Endereço: </t>
  </si>
  <si>
    <t xml:space="preserve">CNPJ/CPF: </t>
  </si>
  <si>
    <t xml:space="preserve">Telefone(s): </t>
  </si>
  <si>
    <t xml:space="preserve">Nº Processo: </t>
  </si>
  <si>
    <t>38/28</t>
  </si>
  <si>
    <t xml:space="preserve">Tipo Licitação: </t>
  </si>
  <si>
    <t>Menor Preço</t>
  </si>
  <si>
    <t xml:space="preserve">Balizamento: </t>
  </si>
  <si>
    <t>Por Item</t>
  </si>
  <si>
    <t xml:space="preserve">Modalidade: </t>
  </si>
  <si>
    <t>Pregão Presencial</t>
  </si>
  <si>
    <t xml:space="preserve">Data Abertura: </t>
  </si>
  <si>
    <t>14/06/2018 09:00:00</t>
  </si>
  <si>
    <t xml:space="preserve">Objeto: </t>
  </si>
  <si>
    <t>AQUISIÇÃO DE EQUIPAMENTOS E MATERIAIS PERMANENTES PARA A MELHORIA DAS UNIDADES BÁSICAS DE SAÚDE.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</si>
  <si>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</si>
  <si>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</si>
  <si>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</si>
  <si>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</si>
  <si>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</si>
  <si>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</si>
  <si>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</si>
  <si>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</si>
  <si>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</si>
  <si>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</si>
  <si>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</si>
  <si>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</si>
  <si>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14038</t>
  </si>
  <si>
    <t>0001</t>
  </si>
  <si>
    <t xml:space="preserve">AMALGAMADOR ODONTOLÓGICO TIPO CAPSULAR COMO MODO DE PERAÇÃO DIGITAL: 
</t>
  </si>
  <si>
    <t>UNID</t>
  </si>
  <si>
    <t>3005</t>
  </si>
  <si>
    <t>14095</t>
  </si>
  <si>
    <t>0002</t>
  </si>
  <si>
    <t xml:space="preserve">APARELHO DE DVD: COM CONTROLE REMOTO; PORTAS USB; REPRODUZ DVD/ CD/ CD-R/ VCD/ SVCD/ DVCD/ JPG/ MP3
</t>
  </si>
  <si>
    <t>3006</t>
  </si>
  <si>
    <t>14040</t>
  </si>
  <si>
    <t>0003</t>
  </si>
  <si>
    <t xml:space="preserve">AR CONDICIONADO , MODELO SLIP  COM FUNÇÃO QUENTE E FRIO, DE 9.000 A 12.000 BTUS.: COM CAPACIDADE DE 9.000 BTUS, SLIP COM FUNÇÃO QUENTE E FRIO
</t>
  </si>
  <si>
    <t>3007</t>
  </si>
  <si>
    <t>14043</t>
  </si>
  <si>
    <t>0004</t>
  </si>
  <si>
    <t xml:space="preserve">ARMÁRIO DIMENSÕES : ALTURA 180X 210X 70 , 110 CM: ARMARIO DIMENSÕES: ALTURA DE 180 A 210CM X LARGURA DE 70 A 110CM; COM 04 PRATELEIRAS; MATERIAL EM AÇO COM CAPACIDADE DE 50KG 
POR PRATELEIRA
</t>
  </si>
  <si>
    <t>3008</t>
  </si>
  <si>
    <t>14092</t>
  </si>
  <si>
    <t>0005</t>
  </si>
  <si>
    <t xml:space="preserve">ARMÁRIO VITRINE CONFECCIONADO EM AÇO COM FERRO PINTADO, LATERAIS DE VIDRO E COM 02 PORTAS: 
</t>
  </si>
  <si>
    <t>3009</t>
  </si>
  <si>
    <t>14056</t>
  </si>
  <si>
    <t>0006</t>
  </si>
  <si>
    <t xml:space="preserve">ARQUIVO EM AÇO E DE 03 A 04 GAVETAS COM DESLIZAMENTO EM TRILHO TELESCÓPICO: 
</t>
  </si>
  <si>
    <t>3010</t>
  </si>
  <si>
    <t>14034</t>
  </si>
  <si>
    <t>0007</t>
  </si>
  <si>
    <t xml:space="preserve">ARTICULADOR ODONTOLÓGICO COM DISTÃCIA INTERCONDILAR  E GUIA CONDPILIA E ANGULO DE BENNET, AMBOS AJUSTÁVEL: 
</t>
  </si>
  <si>
    <t>3011</t>
  </si>
  <si>
    <t>14041</t>
  </si>
  <si>
    <t>0008</t>
  </si>
  <si>
    <t>AUTOCLAVE HORIZONTAL DE MESA  DE ATÉ 75 LITROS: COM CÂMARA DE ESTERILIZAÇAO EM AÇO INOXIDÁVEL; MODO DE OPERÇÃO DIGITAL;
 CAPACIDADE DE ATÉ 75 LITROS</t>
  </si>
  <si>
    <t>3012</t>
  </si>
  <si>
    <t>14077</t>
  </si>
  <si>
    <t>0009</t>
  </si>
  <si>
    <t xml:space="preserve">BALANÇA ANTROPOMÉTRICA ADULTO MODO DE OPERAÇÃO DIGITAL: 
</t>
  </si>
  <si>
    <t>3013</t>
  </si>
  <si>
    <t>14078</t>
  </si>
  <si>
    <t>0010</t>
  </si>
  <si>
    <t xml:space="preserve">BALANÇA ANTROPOMÉTRICA INFANTIL MODO DE OPERAÇÃO DIGITAL: 
</t>
  </si>
  <si>
    <t>3014</t>
  </si>
  <si>
    <t>14032</t>
  </si>
  <si>
    <t>0011</t>
  </si>
  <si>
    <t xml:space="preserve">BALDE A PEDAL: 
</t>
  </si>
  <si>
    <t>3015</t>
  </si>
  <si>
    <t>14047</t>
  </si>
  <si>
    <t>0012</t>
  </si>
  <si>
    <t xml:space="preserve">BALDE A PEDAL EM AÇO INOX COM CAPACIDADE MÍNIMA DE 15 ATÉ 29L: 
</t>
  </si>
  <si>
    <t>3016</t>
  </si>
  <si>
    <t>14058</t>
  </si>
  <si>
    <t>0013</t>
  </si>
  <si>
    <t xml:space="preserve">BALDE/ LIXEIRA EM AÇO E FERRO SIMILARCOM CAPACIDADE DE 11 ATÉ 20L: 
</t>
  </si>
  <si>
    <t>3017</t>
  </si>
  <si>
    <t>14062</t>
  </si>
  <si>
    <t>0014</t>
  </si>
  <si>
    <t xml:space="preserve">BEBEDOURO / PURIFICADOR REFRIGERADO TIPO PRESSÃO COLUNA SIMPLES: 
</t>
  </si>
  <si>
    <t>3018</t>
  </si>
  <si>
    <t>14099</t>
  </si>
  <si>
    <t>0015</t>
  </si>
  <si>
    <t xml:space="preserve">BISTURI ELÉTRICO ( ATÉ 150W): COM POTÊNCIA DE ATÉ 100W, POSSUI ALARMES E FUNÇÃO BIPOLAR
</t>
  </si>
  <si>
    <t>3019</t>
  </si>
  <si>
    <t>14030</t>
  </si>
  <si>
    <t>0016</t>
  </si>
  <si>
    <t xml:space="preserve">BOMBA DE VÁCUO DE ATÉ 2HP/CV COM POTÊNCIA 0,5HP/ VÁCUO 450MMHG: 
</t>
  </si>
  <si>
    <t>3020</t>
  </si>
  <si>
    <t>14073</t>
  </si>
  <si>
    <t>0017</t>
  </si>
  <si>
    <t xml:space="preserve">BRAÇADEIRA PARA INJEÇÃO EM AÇO INOXIDÁVEL,  COM APOIO DE BRAÇO EM AÇO INOXIDAVEL, TIPO: PEDESTAL,  ALTURA REGULÁVEL: 
</t>
  </si>
  <si>
    <t>3021</t>
  </si>
  <si>
    <t>14033</t>
  </si>
  <si>
    <t>0018</t>
  </si>
  <si>
    <t xml:space="preserve">CADEIRA: MATERIAL DE CONFECÇÃO: EM aÇO E FERRO PINTADO/ ASSENTO E ENCOSTO EM POLIPROPILENO
</t>
  </si>
  <si>
    <t>3022</t>
  </si>
  <si>
    <t>14061</t>
  </si>
  <si>
    <t>0019</t>
  </si>
  <si>
    <t xml:space="preserve">CADEIRA CONFECCIONADA EM AÇO E FERRO PINTADO COM ASSENTO ENCOSTO EM POLIPROPILENO: 
</t>
  </si>
  <si>
    <t>3023</t>
  </si>
  <si>
    <t>14098</t>
  </si>
  <si>
    <t>0020</t>
  </si>
  <si>
    <t>CADEIRA DE RODAS ADULTO: COM PÉS REMOVÍVEL, EM AÇO E FERRO PINTADO E 
 BRAÇOS FIXOS</t>
  </si>
  <si>
    <t>3024</t>
  </si>
  <si>
    <t>14065</t>
  </si>
  <si>
    <t>0021</t>
  </si>
  <si>
    <t xml:space="preserve">CADEIRA DE RODAS PARA OBESO: COM PÉS FIXO, POSSUI SUPORTE DE SORO, CAPACIDADE PARA 130KG E COM BRAÇOS ESCAMOTEÁVEL
</t>
  </si>
  <si>
    <t>3025</t>
  </si>
  <si>
    <t>14060</t>
  </si>
  <si>
    <t>0022</t>
  </si>
  <si>
    <t>CADEIRA DE RODAS PEDIÁTRICA: CONFECCIONADA EM AÇO E FERRO PINTADO; COM BRAÇOS FIXOS, PÉS REMOVÍVEL, COM ELEVAÇÃO DE PERNAS E SUPORTE DE SORO</t>
  </si>
  <si>
    <t>3026</t>
  </si>
  <si>
    <t>14037</t>
  </si>
  <si>
    <t>0023</t>
  </si>
  <si>
    <t xml:space="preserve">CADEIRA ODONTOLÓGICA COMPLETA: COM EQUIPO/SUGADOR/REFLETOR. COMANDO DA CADIRA A PEDAL; CADEIRA ARTICULADA/ REFLETOR MULTIFOCAL (MAIS DE UMA INTENSIDADE); EQUIPO TIPO CART OU ACOPLADO; UNIDADE DE AUXILIAR COM 01 SUGADOR; CUBA PORCELANA/CERÂMICA; POSSUI:SERINGA TRÍPLICE, PEÇA RETA, CONTRA ÂNGULO, MICRO MOTOR, CANETA DE ROTAÇAO, TERMINAIS COM MÍNIMO 3
</t>
  </si>
  <si>
    <t>3027</t>
  </si>
  <si>
    <t>14046</t>
  </si>
  <si>
    <t>0024</t>
  </si>
  <si>
    <t xml:space="preserve">CADEIRA PARA COLETA DE SANGUE, EM  AÇO/ FERRO PINTADO E BRAÇADEIRA REGULÁVEL: 
</t>
  </si>
  <si>
    <t>3028</t>
  </si>
  <si>
    <t>14045</t>
  </si>
  <si>
    <t>0025</t>
  </si>
  <si>
    <t>CARRO DE MATERIAL DE LIMPEZA: MATERIAL DE CONFECÇÃO EM POLIPROPILENO; POSSUI
: BALDE ESPREMEDOR, KIT COM MPOs LÍQUIDO E PÓ, PLACA SINALIZ. E PÁ, SACO DE VINIL</t>
  </si>
  <si>
    <t>3029</t>
  </si>
  <si>
    <t>14051</t>
  </si>
  <si>
    <t>0026</t>
  </si>
  <si>
    <t xml:space="preserve">CARRO MACA SIMPLES: POSSUI: GRADES LATERAIS E SUPORTE DE SORO, COLCHONETE EM AÇO INOXIDÁVEL
</t>
  </si>
  <si>
    <t>3030</t>
  </si>
  <si>
    <t>14104</t>
  </si>
  <si>
    <t>0027</t>
  </si>
  <si>
    <t xml:space="preserve">CENTRAL DE NEBULIZAÇÃO , TIPO:COMPRESSOR COM 04 SAÍDAS; COM POTÊNCIA MÍNIMA DE 1/4 DE HD: 
</t>
  </si>
  <si>
    <t>3031</t>
  </si>
  <si>
    <t>5271</t>
  </si>
  <si>
    <t>0028</t>
  </si>
  <si>
    <t>CENTRIFUGA LABORATORIAL, TIPO: PARA TUBOS , MINIMO 04 AMOSTRAS , TECNOLOGIA DIGITAL</t>
  </si>
  <si>
    <t>Und</t>
  </si>
  <si>
    <t>3032</t>
  </si>
  <si>
    <t>14101</t>
  </si>
  <si>
    <t>0029</t>
  </si>
  <si>
    <t xml:space="preserve">COLPOSCÓPIO: AUMENTO VARIÁVEL E POSSUINDO CÂMARA
</t>
  </si>
  <si>
    <t>3033</t>
  </si>
  <si>
    <t>14050</t>
  </si>
  <si>
    <t>0030</t>
  </si>
  <si>
    <t xml:space="preserve">COMADRE COM CAPCIDADE DE 2,1L ATÉ 3,5L EM AÇO INOXIDÁVEL: 
</t>
  </si>
  <si>
    <t>3034</t>
  </si>
  <si>
    <t>14024</t>
  </si>
  <si>
    <t>0031</t>
  </si>
  <si>
    <t>COMPRESSOR ODONTOLÓGICO: COMO CAPACIDADE RESERVATÓRIO 30 A 39L/ POTÊNCIA 1 A1,5HP/ CONSUMO 6A 7 PÉS COM ISENTO DE 
ÓLEO</t>
  </si>
  <si>
    <t>3035</t>
  </si>
  <si>
    <t>14090</t>
  </si>
  <si>
    <t>0032</t>
  </si>
  <si>
    <t xml:space="preserve">COMPUTADOR DESKTOP-BÁSICO: ESPECIFICAÇÃO MÍNIMA: QUE ESTEJA EM LINHA DE PRODUÇÃO PELO FABRICANTE; COMPUTADOR DEKSTOP COM PROCESSADOR NO MÍNIMO INTEL CORE I3 OU AMD A 10 OU SIMILAR; POSSUIR 01 (UM) DISCO RÍGIDO DE  500 GIGABYTE; MEMÓRIA RAM DE  8 (OITO) GIGABYTES, EM 02 MÓDULOS IDÊNTICOS DE 04 (QUATRO GIGABYTES CADA, TIPO SDRAM DDR4 2.133MHZ OU SUPERIOR, OPERANDO EM MODALIDADE DUAL CHANNEL;  A PLACA PRINCIPAL DEVE TER ARQUITETURA ATX, MICROATX, BTX OU MICROBTRX, CONFORME PADRÕES ESTABELECIDOS E DIVULGADOS NO SITE WWW.FORMFACTORS.ORG, ORGANISMO QUE DEFINE OS PADRÕES EXISTENTES; POSSUI PELO MENOS 01(UM) SLOTPCI-EXPRESS 2.0 X 16 OU SUPERIOR; POSSUI SISTEMA DE DETECÇÃO DE INTRUSÃO DE CHASSIS, COM ACIONADOR INSTALADO NO GABINETE; O ADAPTADOR DE VÍDEO INTEGRADO DEVERÁ SER NO MÍNIMO 01(UM) GIGABYTE DE MEMÓRIA, POSSUIR SUPORTE AO MICROSOFT DIRECTX 10.1 OU SUPERIOR, SUPORTAR MONITOR ESTENDIDO, POSSUIR NO MÍNIMO 02 (DUAS) SAÍDAS DE VÍDEO, SENDO PELO MENOS 01(UMA) DIGITAL DO TIPO HDMI, DISPLAY PORT OU DVI; UNIDADE COMBINADA DE GRAVAÇÃO DE DISCO ÓTICO CD, DVD ROM, TECLADO USB, ABNT2, 107 TECLAS (COM FIO) E MOUSE USB, 800 DPI, 02 BOTÕES, SCROLL (COM FIO); MONITOR DE LED 19 POLEGADAS (WIDESCREEN 16:9); INTERFACES DE REDE 10/100/1000 E WIFI PADRÃO IEEE 802.11 B/G/N; SISTEMA OPERACIONAL WINDOWS 10 PRO (64BITS);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
</t>
  </si>
  <si>
    <t>3036</t>
  </si>
  <si>
    <t>14091</t>
  </si>
  <si>
    <t>0033</t>
  </si>
  <si>
    <t xml:space="preserve">COMPUTADOR PORTÁTIL (NOTEBOOK): ESPECIFICAÇÃO MÍNIMA: QUE ESTEJA EM LINHA DE PRODUÇÃO PELO FABRICANTE; COMPUTADOR PORTÁTIL (NOTEBOOK) COM PROCESSADOR NO MÍNIMO INTEL CORE™ I5  OU AMD A10 OU SIMILAR; 1(UM) DISCO RÍGIDO DE 500 GIGABYTES VELOCIDADE DE ROTAÇÃO 7.200RPM; UNIDADE COMBINADA DE GRAVAÇÃO DE DISCO ÓTICO CD,DVD ROM; MEMÓRIA  RAM DE 08 ( OITO) GIGABYTES, EM 02(DOIS) MÓDULOS IDÊNTICOS DE 04(QUATRO) GIGABYTES CADA, DO TIPO SDRAM DDR4 2.133 MHZ OU SUPERIOR; TELA LCD DE 14 OU 15 POLEGADAS WIDESCREEN, SUPORTAR RESOLUÇÃO 1.600 X 900 PIXELS; TECLADO DEVERÁ CONTER TODOS OS CARACTERES DA LÍNGUA PORTUGUESA, INCLUSIVE Ç E ACENTOS NAS MESMAS POSIÇÕES DO TECLADO PADRÃO ABNT2; MOUSE TOUCHPAD COM 02 (DOIS) BOTÕES INTEGRADOS; MOUSE ÓPTICO COM CONEXÃO USB E BOTÃO DE ROLAGEM (SCROLL); INTERFACES DE REDE 10/100/1000 CONECTOR RJ-45 FÊMEA E WIFI PADRÃO IEEE 802A B/G/N; SISTEMA OPERACIONAL WINDOWS 10 PRO (64BITS); BATERIA RECARREGÁVEL O TIPO ION DE LITION COM NO MÍNIMO 06 (SEIS) CÉLULAS; FONTE AUTOMÁTICA COMPATÍVEL COM O ITEM; POSSUIR INTERFACES USB 2.0 E 3.0, 01(UMA)HDMI OU DISPLAY PORT E 01(UMA) VGA, LEITOR DE CARTÃO; WEBCAM FULL HD (1080P);  DEVERÁ VIR ACOMPANHADO DE MALETA TIPO ACOLCHOADA PARA TRANSPORTE E ACONDICIONAMENTO DO EQUIPAMENTO; O EQUIPAMENTO DEVERÁ SER NOVO, SEM USO, REFORMA OU RECONDICIONAMENTO; GARANTIA DE 12 MESES.
</t>
  </si>
  <si>
    <t>3037</t>
  </si>
  <si>
    <t>14102</t>
  </si>
  <si>
    <t>0034</t>
  </si>
  <si>
    <t xml:space="preserve">CRIOCAUTÉRIO: DE 06 A 9 PONTEIRA; TIPO:
 GÁS NITROGÊNIO </t>
  </si>
  <si>
    <t>3038</t>
  </si>
  <si>
    <t>14074</t>
  </si>
  <si>
    <t>0035</t>
  </si>
  <si>
    <t xml:space="preserve">DEA-DESFIBRILADOR EXTERNO AUTOMATICO COM AUTONOMIA DA BATERIA EM ATÉ 250 CHOQUES E COM 01 ELETRODO: 
</t>
  </si>
  <si>
    <t>3039</t>
  </si>
  <si>
    <t>14042</t>
  </si>
  <si>
    <t>0036</t>
  </si>
  <si>
    <t xml:space="preserve">DESTILADOR DE ÁGUA CAPACIDADE DE ATÉ 5 LITROS/ HORA: 
</t>
  </si>
  <si>
    <t>3040</t>
  </si>
  <si>
    <t>14079</t>
  </si>
  <si>
    <t>0037</t>
  </si>
  <si>
    <t xml:space="preserve">DETECTOR FETAL PORTÁTIL COM TECNOLOGIA DIGITAL: 
</t>
  </si>
  <si>
    <t>3041</t>
  </si>
  <si>
    <t>14068</t>
  </si>
  <si>
    <t>0038</t>
  </si>
  <si>
    <t xml:space="preserve">ELETROCARDIOGRÁFICO: COM 12 CANAIS, POSSUI: BATERIA INTERNA, MEMÓRIA, TELA LCD, LAUDO INTERPRETATIVO E COM 1 CABO DE ECG
</t>
  </si>
  <si>
    <t>3042</t>
  </si>
  <si>
    <t>14026</t>
  </si>
  <si>
    <t>0039</t>
  </si>
  <si>
    <t xml:space="preserve">EQUIPO CART ODONTOLÓGICO: POSSUINDO SERINGA TRÍPLICE E ATÉ 3 TERMINAIS
</t>
  </si>
  <si>
    <t>3043</t>
  </si>
  <si>
    <t>14083</t>
  </si>
  <si>
    <t>0040</t>
  </si>
  <si>
    <t xml:space="preserve">ESCADA COM 2 DEGRAUS CONFECCIONADO EM AÇO INOXIDÁVEL: 
</t>
  </si>
  <si>
    <t>3044</t>
  </si>
  <si>
    <t>14081</t>
  </si>
  <si>
    <t>0041</t>
  </si>
  <si>
    <t xml:space="preserve">ESFIGMOMANÔMETRO ADULTO COM MATERIAL DE CONFECÇÃO EM TECIDO DE ALGODÃO, BRAÇADEIR/ FECHO EM VELCRO: 
</t>
  </si>
  <si>
    <t>3045</t>
  </si>
  <si>
    <t>14028</t>
  </si>
  <si>
    <t>0042</t>
  </si>
  <si>
    <t xml:space="preserve">ESFIGMOMANÔMETRO INFANTIL COM MATERIAL DE CONFECÇÃO EM TECIDO DE ALGODÃO, BRAÇADEIR/ FECHO/ VELCRO: 
</t>
  </si>
  <si>
    <t>3046</t>
  </si>
  <si>
    <t>14039</t>
  </si>
  <si>
    <t>0043</t>
  </si>
  <si>
    <t xml:space="preserve">ESFIGMOMANÔMETRO OBESO: EM TECIDO DE ALGODÃO, BRAÇADEIRA/ FECHO VELCRO
</t>
  </si>
  <si>
    <t>3047</t>
  </si>
  <si>
    <t>14070</t>
  </si>
  <si>
    <t>0044</t>
  </si>
  <si>
    <t xml:space="preserve">ESTADIÔMETRO EM ALUMÍNIO EM ESCALA MÍNIMA DE 0 A 210CM: 
</t>
  </si>
  <si>
    <t>3048</t>
  </si>
  <si>
    <t>14071</t>
  </si>
  <si>
    <t>0045</t>
  </si>
  <si>
    <t xml:space="preserve">ESTANTE COM CAPACIDADE MÍNIMA 100KG E COM 06 PRATELEIRAS E POSSUINDO REFORÇO: 
</t>
  </si>
  <si>
    <t>3049</t>
  </si>
  <si>
    <t>14084</t>
  </si>
  <si>
    <t>0046</t>
  </si>
  <si>
    <t xml:space="preserve">ESTETOSCÓPIO INFANTIL COM AUSCULTADOR EM AÇO INOXIDÁVEL, TIPO DUPLO: 
</t>
  </si>
  <si>
    <t>3050</t>
  </si>
  <si>
    <t>14076</t>
  </si>
  <si>
    <t>0047</t>
  </si>
  <si>
    <t xml:space="preserve">FOCO REFLETOR AMBULATORIAL COM ILUMINAÇÃO A LED E HASTE FLEXÍVEL: 
</t>
  </si>
  <si>
    <t>3051</t>
  </si>
  <si>
    <t>14027</t>
  </si>
  <si>
    <t>0048</t>
  </si>
  <si>
    <t xml:space="preserve">FOTOPOLIMERIZADOR DE RESINAS, TIPO:LED COM FIO, SEM RADIÔMETRO: 
</t>
  </si>
  <si>
    <t>3052</t>
  </si>
  <si>
    <t>14044</t>
  </si>
  <si>
    <t>0049</t>
  </si>
  <si>
    <t xml:space="preserve">GELADEIRA/ REFRIGERADOR COM CAPACIDADE DE 250 A 299L: 
</t>
  </si>
  <si>
    <t>3053</t>
  </si>
  <si>
    <t>14066</t>
  </si>
  <si>
    <t>0050</t>
  </si>
  <si>
    <t xml:space="preserve">IMPRESSORA A LASER COMUM: ESPECIFICAÇÃO MÍNIMA: QUE ESTEJA EM LINHA DE PRODUÇÃO PELO FABRICANTE; IMPRESSORA LASER COM PADRÃO DE COR MONOCROMÁTICO; RESOLUÇÃO MÍNIMA DE 1200 X 1200 DPI; VELOCIDADE DE 35 PÁGINAS POR MINUTO PPM; SUPORTAR TAMANHO DE PAPEL A5, A4, CARTA E OFÍCIO; CAPACIDADE DE ENTRADA DE 200 PÁGINAS; CICLO MANSAL DE 50.000 PÁGINAS; INTERFACE USB; PERMITIR COMPARTILHAMENTO POR MEIO DE REDE 10/100/100 ETHERNET E WIFI 802.11B/G/N; SUPORTAR FRENTE E VERSO AUTOMÁTICO; O PRODUTO DEVERÁ SER NOVO, SEM USO, REFORMA OU RECONDICIONAMENTO GARANTIA DE 12 MESES 
</t>
  </si>
  <si>
    <t>3054</t>
  </si>
  <si>
    <t>14029</t>
  </si>
  <si>
    <t>0051</t>
  </si>
  <si>
    <t xml:space="preserve">JATO DE BICARBONATO: 
</t>
  </si>
  <si>
    <t>3055</t>
  </si>
  <si>
    <t>14085</t>
  </si>
  <si>
    <t>0052</t>
  </si>
  <si>
    <t xml:space="preserve">LATERNA CLÍNICA  TIPO LED: 
</t>
  </si>
  <si>
    <t>3056</t>
  </si>
  <si>
    <t>14093</t>
  </si>
  <si>
    <t>0053</t>
  </si>
  <si>
    <t xml:space="preserve">LEITOR DE CÓDIGO DE BARRAS: ESPECIFICAÇÃO MÍNIMA: QUE ESTEJA EM LINHA DE PRODUÇÃO PELO FABRICANTE; TIPO PISTOLA MANUAL COM FEIXE DE LUZ BIDIRECIONAL, FONTE DE LUZ LASER 650NM; INDICADOR SONORO DE LEITURA; VELOCIDADE DE LEITURA DE 100 LINHAS POR SEGUNDO, CAPACIDADE DE LER ETIQUETAS DE CÓDIGO DE BARRAS COM 16CM OU MAIS DE LARGURA; CAPACIDADE DE DECODIFICAÇÃO DOS CÓDIGOS: IPC/EAN, UPC?EAN COM COMPLEMENTOS, UCC/ EAN 128, CÓDIGO 39, CPODIGO 39 FULL ASCII, CÓDIGO 39 TRIOPTIC, CÓDIGO 128, CÓDIGO 128 FULL ASCII, CODABAR, INTERCALADO 2 DE 5, DISCRETO 2 DE 5, CÓDIGO 93, MSI, CÓDIGO 11 POSSUIR INTERFACE USB, GARANTIA MÍNIMA DE 12 MESES
</t>
  </si>
  <si>
    <t>3057</t>
  </si>
  <si>
    <t>14052</t>
  </si>
  <si>
    <t>0054</t>
  </si>
  <si>
    <t xml:space="preserve">LONGARINA COM 03 LUGARES E ASSENTO/ ENCOSTO EM POLIPROPILENO: 
</t>
  </si>
  <si>
    <t>3058</t>
  </si>
  <si>
    <t>14031</t>
  </si>
  <si>
    <t>0055</t>
  </si>
  <si>
    <t xml:space="preserve">MESA AUXILIAR POSSUI RODÍZIOS COM DIMENSÕES MIN. 40X40X80CM / MAT. CONFECÇÃO AÇO INOXIDÁVEL: 
</t>
  </si>
  <si>
    <t>3059</t>
  </si>
  <si>
    <t>14057</t>
  </si>
  <si>
    <t>0056</t>
  </si>
  <si>
    <t xml:space="preserve">MESA DE ESCRITÓRIO EM MADEIRA/MDP/MDF/SIMILAR; COMPOSIÇÃO SIMPLES E OM 02 DIVISÕES: 
</t>
  </si>
  <si>
    <t>3060</t>
  </si>
  <si>
    <t>14080</t>
  </si>
  <si>
    <t>0057</t>
  </si>
  <si>
    <t xml:space="preserve">MESA DE EXAMES COM SUPORTE PARA PAPEL, COM POSIÇÃO DE LEITO MÓVEL, MATERIAL DE CONFECÇAO EM AÇO INOXIDÁVEL: 
</t>
  </si>
  <si>
    <t>3061</t>
  </si>
  <si>
    <t>14096</t>
  </si>
  <si>
    <t>0058</t>
  </si>
  <si>
    <t xml:space="preserve">MESA DE REUNIÃO: CONFECCIONADO EM NADEIRA/ MPD/ MDF/ SIMILAR; REDOMDA DE 1,20M X 1,20M 
</t>
  </si>
  <si>
    <t>3062</t>
  </si>
  <si>
    <t>14100</t>
  </si>
  <si>
    <t>0059</t>
  </si>
  <si>
    <t xml:space="preserve">MESA GINECOLÓGICA CONFECCIONADO EM AÇO E FERRO PINTADO COM POSIÇÃO DE LEITO MÓVEL: 
</t>
  </si>
  <si>
    <t>3063</t>
  </si>
  <si>
    <t>14054</t>
  </si>
  <si>
    <t>0060</t>
  </si>
  <si>
    <t xml:space="preserve">MESA PARA COMPUTADOR: MATERIAL: MADEIRA/ MPD/MDF/SIMILAR; DIVSÕES:DE 03 A 04 GAVETAS; BASE: MADEIRA/MDP/MDF/SIMILAR; POSSUI:SUPORTE PARA CPU, SUPORTE PARA TECLADO E SUPORTE PARA IMPRESSORA
</t>
  </si>
  <si>
    <t>3064</t>
  </si>
  <si>
    <t>14063</t>
  </si>
  <si>
    <t>0061</t>
  </si>
  <si>
    <t xml:space="preserve">MESA PARA IMPRESSORA EM AÇO E FERRO PINTADO; DIMENSÕES DE NO MÍNIMO DE 50 X 40X 70CM; TAMPO DE MADEIRA/MDP/ MDF/ SIMILAR: 
</t>
  </si>
  <si>
    <t>3065</t>
  </si>
  <si>
    <t>14094</t>
  </si>
  <si>
    <t>0062</t>
  </si>
  <si>
    <t xml:space="preserve">MICROSCÓPIO LABORATORIAL BÁSICO: TIPO BINOCUAR; OCULAR 10X E 16 X; COM 05 OBJETIVAS; POSSUINDO CONDENSADOR KOEHLER E COM ILUMINAÇÃO DE LED
</t>
  </si>
  <si>
    <t>3066</t>
  </si>
  <si>
    <t>14035</t>
  </si>
  <si>
    <t>0063</t>
  </si>
  <si>
    <t xml:space="preserve">MOCHO: MATERIAL DE CONFECÇÃO: AÇO E FERRO PINTADO; COM ENCOSTO E RUGULAGEM DE ALTURA A GÁS 
</t>
  </si>
  <si>
    <t>3067</t>
  </si>
  <si>
    <t>14103</t>
  </si>
  <si>
    <t>0064</t>
  </si>
  <si>
    <t xml:space="preserve">NEBULIZADOR PORTATIL ULTRASSÔNICO COM UMA SAÍDA SIMULTÂNEA: 
</t>
  </si>
  <si>
    <t>3068</t>
  </si>
  <si>
    <t>14036</t>
  </si>
  <si>
    <t>0065</t>
  </si>
  <si>
    <t xml:space="preserve">NEGATOSCÓPIO COM LÂMPADA FLOURESCENTE E 2 CORPOS: 
</t>
  </si>
  <si>
    <t>3069</t>
  </si>
  <si>
    <t>14086</t>
  </si>
  <si>
    <t>0066</t>
  </si>
  <si>
    <t>NOBREAK PARA COMPUTADOR: ESPECIFICAÇÃO MÍNIMA: QUE ESTEJA EM LINHA DE PRODUÇÃO PELO FABRICANTE; NOBREAK COM POTÊNCIA  NOMINAL DE 1,2 KVA; POTÊNCIA REAL MÍNIMA DE 600W; TENSÃO DE ENTRADA 115, 127 E 220V ( EM CORRENTE ALTERADA) COM COMUTAÇÃO AUTOMÁTICA; TENSÃO DE SAÍDA 110/115 OU 220V ( A SER DEFINIDA PELO SOLICITANTE); ALARMES AUDIOVISUAL; BATERIA INTERNAS SELADA; AUTONOMIA A PLENA CARGA DE 15 MINUTOS CONSIDERANDO CONSUMO  DE 240 WATS; POSSUI NO MÍNIMO 06 TOMADAS DE SAÍDA PADRÃO BRASILEIRO; O PRODUTO DEVERÁ SER NOVO, SEM USO, SEM REFORMA OU RECONDICIONAMENTO; GARANTIA DE
12 MESES</t>
  </si>
  <si>
    <t>3070</t>
  </si>
  <si>
    <t>14082</t>
  </si>
  <si>
    <t>0067</t>
  </si>
  <si>
    <t xml:space="preserve">OTOSCÓPIO SIMPLES COM ILUMINAÇÃO DIRETA, HALÓGENA-XENON COM COMPOSIÇÃO DE 05 A 10 ESPECULOS REUTILIZÁVEIS: 
</t>
  </si>
  <si>
    <t>3071</t>
  </si>
  <si>
    <t>14075</t>
  </si>
  <si>
    <t>0068</t>
  </si>
  <si>
    <t xml:space="preserve">OXÍMETRO DE PULSO PORTÁTIL (DE MÃO) COM 01 SENSOR DE SPO2: 
</t>
  </si>
  <si>
    <t>3072</t>
  </si>
  <si>
    <t>14053</t>
  </si>
  <si>
    <t>0069</t>
  </si>
  <si>
    <t xml:space="preserve">PROJETOR DE MULTIMÍDIA (DATASHOW): DEVE ESTAR EM LINHA DE PRODUÇÃO PELO FABRICANTE, DEVE POSSUIR TECNOLOGIA LCD COM MATRIZ ATIVA TFT COM 16 MILHÔES DE CORES; RESOLUÇÃO MÍNIMA NATIA DE 1024 X 468 E COMPATIBILIDADE 16:9; DEVE POSSUIR INTERFACES DE COMUNICAÇÃO, SENDO 01(UMA) VGA  E 01(UMA) HDMI; DEVE POSSUIR ENTRADA USB, LUMINOSIDADE MÍNIMA DE 2500 LUMENS; ALTO-FALANTE INTEGRADO NO PROJETOR COMO MÍNIMO DE 1W DE POTÊNCIA; ALIMENTAÇÃO AUTOMÁTICA 100-120V, 220-240V; CONTROLE REMOTO IR, CABO DE ALIMENTAÇÃO, CABO VGA; MANUAL DO USUÁRIO; SUPORTA APRESENTAÇÕES A PARTI DE UM PEN DRIVE DIRETO NO PROJETOR (SEM USO DE PC); O EMQUIPAMENTO DEVERÁ SER NOVO, SEM USO; REFORMA OU RECONDICIONAMENTO; GARANTIA MÍNIMA DE 12 MESES 
</t>
  </si>
  <si>
    <t>3073</t>
  </si>
  <si>
    <t>14072</t>
  </si>
  <si>
    <t>0070</t>
  </si>
  <si>
    <t xml:space="preserve">REANIMADOR PULMONAR MANUAL ADULTO ( AMBU ), COM RESERVATÓRIO E CONFECCIONADO E SILICONE: 
</t>
  </si>
  <si>
    <t>3074</t>
  </si>
  <si>
    <t>14069</t>
  </si>
  <si>
    <t>0071</t>
  </si>
  <si>
    <t xml:space="preserve">REANIMADOR PULMONAR MANUAL PEDIATRICO ( AMBU ) COM APLICAÇÃO INFANTIL, COM RESERVATÓRIO E CONFECCIONADO E SILICONE: 
</t>
  </si>
  <si>
    <t>3075</t>
  </si>
  <si>
    <t>14049</t>
  </si>
  <si>
    <t>0072</t>
  </si>
  <si>
    <t xml:space="preserve">SUPORTE PARA SORO EM AÇO INOXIDÁVEL COM PEDESTAL ALTURA REGULÁVEL: 
</t>
  </si>
  <si>
    <t>3076</t>
  </si>
  <si>
    <t>14097</t>
  </si>
  <si>
    <t>0073</t>
  </si>
  <si>
    <t xml:space="preserve">TELA DE PROJEÇÃO: DEVE ESTAR EM LINHA DE PRODUÇÃO PELO FABRICANTE; TELA DE PROJEÇÃO COM TRIPÉ RETRÁTIL MANUAL; ÁREA VISUAL DE APROXIMADAMENTE 1,80 X 1,80M (+OU - 10%); DEVERÁ POSSUIR ESTOJO EM ALUMÍNIO COM PINTURA ELETROSTÁTICA RESISTENTE A RISCO E CORROSÕES: POSSUIR POSTE CENTRAL COM RESISTÊNCIA E SUSTENTAÇÃO SUFICIENTE PARA ATENDER A ESPECIFICAÇÃO DA TELA CITADA ACIMA; DEVERÁ POSSUIR SUPERFÍCIE DE PROJEÇÃO DO TIPO MATTE WHITE ( BRANCO OPACO) OU SIMILAR, QUE PERMITA GANHO DE BRILHO; POSSUIR BORDAS PRETAS QUE PERMITA ENQUADRAMENTO DA IMAGEM; O EQUIPAMENTO DEVERÁ SER NOVO. SEM USO, REFORMA OU RECONDICIONAMENTO; GARANTIA DE 12 
MESES. </t>
  </si>
  <si>
    <t>3077</t>
  </si>
  <si>
    <t>14055</t>
  </si>
  <si>
    <t>0074</t>
  </si>
  <si>
    <t>TELEFONE CELULAR RURAL DE MESA: COM 02 CHIPS; COM GANHO ANTENA EXTERNA DE 12-18B=DBI; COM FREQUENCIA DA ANTENA EXTERNA DE 850-1990MHZ; COM CABO COAXIALDE 12-30 METROS; POSSUI:VIVA VOZ, AGENDA TELEFÔNICA, REGOSTRO DE CHAMADA E
 BATERIA</t>
  </si>
  <si>
    <t>3078</t>
  </si>
  <si>
    <t>14064</t>
  </si>
  <si>
    <t>0075</t>
  </si>
  <si>
    <t xml:space="preserve">TELEVISOR TIPO LED; TAMANHO DA TELA: 49"  Á 50 "COM PORTA USB, ENTRADA HDMI E POSSUI CONVERSOR DIGITAL: 
</t>
  </si>
  <si>
    <t>3079</t>
  </si>
  <si>
    <t>14025</t>
  </si>
  <si>
    <t>0076</t>
  </si>
  <si>
    <t>ULTRASSON ODONTOLÓGICO: POSSUI: JOTO DE BICABORNATO INTEGRADO
, CANETA/ TRANSDUTOR DO ULTRA-SOM AUTOCLAVÁVEL/ MODO DE OPERAÇÃO DIGITAL</t>
  </si>
  <si>
    <t>3080</t>
  </si>
  <si>
    <t>14048</t>
  </si>
  <si>
    <t>0077</t>
  </si>
  <si>
    <t xml:space="preserve">VENTILADOR DE TETO/ PAREDE COM 03 PAS: 
</t>
  </si>
  <si>
    <t>3081</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</si>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</sst>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
    <numFmt numFmtId="172" formatCode="###,###,##0.00"/>
  </numFmts>
  <fonts count="12">
    <font>
      <sz val="10"/>
      <name val="Arial"/>
    </font>
    <font>
      <b/>
      <sz val="14"/>
      <name val="Arial"/>
    </font>
    <font>
      <b/>
      <sz val="10"/>
      <name val="Arial"/>
    </font>
    <font>
      <sz val="10"/>
      <name val="Arial"/>
    </font>
    <font>
      <b/>
      <sz val="10"/>
      <name val="Arial"/>
    </font>
    <font>
      <sz val="10"/>
      <name val="Arial"/>
    </font>
    <font>
      <b/>
      <sz val="10"/>
      <color indexed="10"/>
      <name val="Arial"/>
    </font>
    <font>
      <sz val="1"/>
      <name val="Arial"/>
    </font>
    <font>
      <b/>
      <sz val="10"/>
      <name val="Arial"/>
    </font>
    <font>
      <b/>
      <sz val="10"/>
      <name val="Arial"/>
    </font>
    <font>
      <b/>
      <sz val="10"/>
      <name val="Arial"/>
    </font>
    <font>
      <b/>
      <sz val="10"/>
      <name val="Arial"/>
    </font>
  </fonts>
  <fills count="4">
    <fill>
      <patternFill patternType="none"/>
    </fill>
    <fill>
      <patternFill patternType="gray125"/>
    </fill>
    <fill>
      <patternFill patternType="solid">
        <fgColor indexed="13"/>
        <bgColor indexed="13"/>
      </patternFill>
    </fill>
    <fill>
      <patternFill patternType="solid">
        <fgColor indexed="43"/>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2">
    <xf numFmtId="0" fontId="0" fillId="0" borderId="0" xfId="0"/>
    <xf numFmtId="0" fontId="2" fillId="0" borderId="1" xfId="0" applyFont="1" applyBorder="1" applyAlignment="1" applyProtection="1">
      <alignment horizontal="justify" vertical="center"/>
    </xf>
    <xf numFmtId="0" fontId="3" fillId="0" borderId="0" xfId="0" applyFont="1" applyAlignment="1" applyProtection="1">
      <alignment horizontal="justify" vertical="center"/>
    </xf>
    <xf numFmtId="0" fontId="4" fillId="2" borderId="1" xfId="0" applyFont="1" applyFill="1" applyBorder="1" applyAlignment="1" applyProtection="1">
      <alignment horizontal="center" vertical="center"/>
    </xf>
    <xf numFmtId="0" fontId="5" fillId="0" borderId="1" xfId="0" applyFont="1" applyBorder="1" applyAlignment="1" applyProtection="1">
      <alignment horizontal="justify" vertical="center"/>
    </xf>
    <xf numFmtId="172" fontId="5" fillId="0" borderId="1" xfId="0" applyNumberFormat="1" applyFont="1" applyBorder="1" applyAlignment="1" applyProtection="1">
      <alignment horizontal="right" vertical="center"/>
    </xf>
    <xf numFmtId="0" fontId="5" fillId="0" borderId="1" xfId="0" applyFont="1" applyBorder="1" applyAlignment="1" applyProtection="1">
      <alignment horizontal="center" vertical="center"/>
    </xf>
    <xf numFmtId="172" fontId="5" fillId="3" borderId="1" xfId="0" applyNumberFormat="1" applyFont="1" applyFill="1" applyBorder="1" applyAlignment="1" applyProtection="1">
      <alignment horizontal="right" vertical="center"/>
      <protection locked="0"/>
    </xf>
    <xf numFmtId="0" fontId="7" fillId="0" borderId="1" xfId="0" applyFont="1" applyBorder="1" applyAlignment="1" applyProtection="1">
      <alignment horizontal="justify" vertical="center"/>
    </xf>
    <xf numFmtId="0" fontId="5" fillId="3" borderId="1" xfId="0" applyFont="1" applyFill="1" applyBorder="1" applyAlignment="1" applyProtection="1">
      <alignment horizontal="left" vertical="center"/>
      <protection locked="0"/>
    </xf>
    <xf numFmtId="0" fontId="8" fillId="0" borderId="0" xfId="0" applyFont="1" applyAlignment="1" applyProtection="1">
      <alignment horizontal="right" vertical="center"/>
    </xf>
    <xf numFmtId="0" fontId="3" fillId="0" borderId="0" xfId="0" applyFont="1" applyAlignment="1" applyProtection="1">
      <alignment horizontal="center" vertical="center"/>
      <protection locked="0"/>
    </xf>
    <xf numFmtId="0" fontId="0" fillId="0" borderId="0" xfId="0"/>
    <xf numFmtId="0" fontId="6" fillId="0" borderId="0" xfId="0" applyFont="1" applyAlignment="1" applyProtection="1">
      <alignment horizontal="right" vertical="center"/>
    </xf>
    <xf numFmtId="0" fontId="9" fillId="0" borderId="0" xfId="0" applyFont="1" applyAlignment="1" applyProtection="1">
      <alignment horizontal="right" vertical="center"/>
    </xf>
    <xf numFmtId="0" fontId="10"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3" fillId="0" borderId="0" xfId="0" applyFont="1" applyAlignment="1" applyProtection="1">
      <alignment horizontal="justify"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1" fillId="2" borderId="0" xfId="0" applyFont="1" applyFill="1" applyAlignment="1" applyProtection="1">
      <alignment horizontal="center" vertical="center"/>
    </xf>
    <xf numFmtId="0" fontId="3" fillId="0" borderId="0" xfId="0" applyFont="1" applyAlignment="1" applyProtection="1">
      <alignment horizontal="left" vertical="center"/>
      <protection locked="0"/>
    </xf>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4"/>
  <sheetViews>
    <sheetView tabSelected="1" topLeftCell="B1" zoomScale="85" workbookViewId="0">
      <selection activeCell="C3" sqref="C3:K3"/>
    </sheetView>
  </sheetViews>
  <sheetFormatPr defaultRowHeight="12.75"/>
  <cols>
    <col min="1" max="1" width="0" hidden="1" customWidth="1"/>
    <col min="2" max="2" width="14.42578125" customWidth="1"/>
    <col min="3" max="3" width="46.85546875" customWidth="1"/>
    <col min="4" max="4" width="7" customWidth="1"/>
    <col min="5" max="5" width="15.5703125" customWidth="1"/>
    <col min="6" max="6" width="12.42578125" customWidth="1"/>
    <col min="7" max="7" width="11.28515625" customWidth="1"/>
    <col min="8" max="8" width="13.7109375" customWidth="1"/>
    <col min="9" max="11" width="0" hidden="1" customWidth="1"/>
  </cols>
  <sheetData>
    <row r="1" spans="1:11" ht="24.95" customHeight="1">
      <c r="B1" s="20" t="s">
        <v>1</v>
      </c>
      <c r="C1" s="12"/>
      <c r="D1" s="12"/>
      <c r="E1" s="12"/>
      <c r="F1" s="12"/>
      <c r="G1" s="12"/>
      <c r="H1" s="12"/>
      <c r="I1" s="12"/>
      <c r="J1" s="12"/>
      <c r="K1" s="12"/>
    </row>
    <row r="2" spans="1:11" ht="24.95" customHeight="1">
      <c r="B2" s="20" t="s">
        <v>2</v>
      </c>
      <c r="C2" s="12"/>
      <c r="D2" s="12"/>
      <c r="E2" s="12"/>
      <c r="F2" s="12"/>
      <c r="G2" s="12"/>
      <c r="H2" s="12"/>
      <c r="I2" s="12"/>
      <c r="J2" s="12"/>
      <c r="K2" s="12"/>
    </row>
    <row r="3" spans="1:11" ht="25.5">
      <c r="B3" s="1" t="s">
        <v>3</v>
      </c>
      <c r="C3" s="21" t="s">
        <v>0</v>
      </c>
      <c r="D3" s="12"/>
      <c r="E3" s="12"/>
      <c r="F3" s="12"/>
      <c r="G3" s="12"/>
      <c r="H3" s="12"/>
      <c r="I3" s="12"/>
      <c r="J3" s="12"/>
      <c r="K3" s="12"/>
    </row>
    <row r="4" spans="1:11">
      <c r="B4" s="1" t="s">
        <v>4</v>
      </c>
      <c r="C4" s="21" t="s">
        <v>0</v>
      </c>
      <c r="D4" s="12"/>
      <c r="E4" s="12"/>
      <c r="F4" s="12"/>
      <c r="G4" s="12"/>
      <c r="H4" s="12"/>
      <c r="I4" s="12"/>
      <c r="J4" s="12"/>
      <c r="K4" s="12"/>
    </row>
    <row r="5" spans="1:11">
      <c r="B5" s="1" t="s">
        <v>5</v>
      </c>
      <c r="C5" s="21" t="s">
        <v>0</v>
      </c>
      <c r="D5" s="12"/>
      <c r="E5" s="12"/>
      <c r="F5" s="12"/>
      <c r="G5" s="12"/>
      <c r="H5" s="12"/>
      <c r="I5" s="12"/>
      <c r="J5" s="12"/>
      <c r="K5" s="12"/>
    </row>
    <row r="6" spans="1:11">
      <c r="B6" s="1" t="s">
        <v>6</v>
      </c>
      <c r="C6" s="21" t="s">
        <v>0</v>
      </c>
      <c r="D6" s="12"/>
      <c r="E6" s="12"/>
      <c r="F6" s="12"/>
      <c r="G6" s="12"/>
      <c r="H6" s="12"/>
      <c r="I6" s="12"/>
      <c r="J6" s="12"/>
      <c r="K6" s="12"/>
    </row>
    <row r="7" spans="1:11">
      <c r="B7" s="1" t="s">
        <v>7</v>
      </c>
      <c r="C7" s="19" t="s">
        <v>8</v>
      </c>
      <c r="D7" s="12"/>
      <c r="E7" s="12"/>
      <c r="F7" s="12"/>
      <c r="G7" s="12"/>
      <c r="H7" s="12"/>
      <c r="I7" s="12"/>
      <c r="J7" s="12"/>
      <c r="K7" s="12"/>
    </row>
    <row r="8" spans="1:11" ht="25.5">
      <c r="B8" s="1" t="s">
        <v>9</v>
      </c>
      <c r="C8" s="19" t="s">
        <v>10</v>
      </c>
      <c r="D8" s="12"/>
      <c r="E8" s="12"/>
      <c r="F8" s="12"/>
      <c r="G8" s="12"/>
      <c r="H8" s="12"/>
      <c r="I8" s="12"/>
      <c r="J8" s="12"/>
      <c r="K8" s="12"/>
    </row>
    <row r="9" spans="1:11">
      <c r="B9" s="1" t="s">
        <v>11</v>
      </c>
      <c r="C9" s="19" t="s">
        <v>12</v>
      </c>
      <c r="D9" s="12"/>
      <c r="E9" s="12"/>
      <c r="F9" s="12"/>
      <c r="G9" s="12"/>
      <c r="H9" s="12"/>
      <c r="I9" s="12"/>
      <c r="J9" s="12"/>
      <c r="K9" s="12"/>
    </row>
    <row r="10" spans="1:11">
      <c r="B10" s="1" t="s">
        <v>13</v>
      </c>
      <c r="C10" s="19" t="s">
        <v>14</v>
      </c>
      <c r="D10" s="12"/>
      <c r="E10" s="12"/>
      <c r="F10" s="12"/>
      <c r="G10" s="12"/>
      <c r="H10" s="12"/>
      <c r="I10" s="12"/>
      <c r="J10" s="12"/>
      <c r="K10" s="12"/>
    </row>
    <row r="11" spans="1:11">
      <c r="B11" s="1" t="s">
        <v>15</v>
      </c>
      <c r="C11" s="19" t="s">
        <v>16</v>
      </c>
      <c r="D11" s="12"/>
      <c r="E11" s="12"/>
      <c r="F11" s="12"/>
      <c r="G11" s="12"/>
      <c r="H11" s="12"/>
      <c r="I11" s="12"/>
      <c r="J11" s="12"/>
      <c r="K11" s="12"/>
    </row>
    <row r="12" spans="1:11">
      <c r="B12" s="1" t="s">
        <v>17</v>
      </c>
      <c r="C12" s="17" t="s">
        <v>18</v>
      </c>
      <c r="D12" s="12"/>
      <c r="E12" s="12"/>
      <c r="F12" s="12"/>
      <c r="G12" s="12"/>
      <c r="H12" s="12"/>
      <c r="I12" s="12"/>
      <c r="J12" s="12"/>
      <c r="K12" s="12"/>
    </row>
    <row r="13" spans="1:11" ht="17.45" customHeight="1">
      <c r="B13" s="13" t="s">
        <v>19</v>
      </c>
      <c r="C13" s="12"/>
      <c r="D13" s="12"/>
      <c r="E13" s="12"/>
      <c r="F13" s="12"/>
      <c r="G13" s="12"/>
      <c r="H13" s="12"/>
      <c r="I13" s="12"/>
      <c r="J13" s="12"/>
      <c r="K13" s="12"/>
    </row>
    <row r="14" spans="1:11" ht="17.45" customHeight="1">
      <c r="A14" s="3" t="s">
        <v>20</v>
      </c>
      <c r="B14" s="3" t="s">
        <v>21</v>
      </c>
      <c r="C14" s="3" t="s">
        <v>22</v>
      </c>
      <c r="D14" s="3" t="s">
        <v>23</v>
      </c>
      <c r="E14" s="3" t="s">
        <v>24</v>
      </c>
      <c r="F14" s="3" t="s">
        <v>25</v>
      </c>
      <c r="G14" s="3" t="s">
        <v>26</v>
      </c>
      <c r="H14" s="3" t="s">
        <v>27</v>
      </c>
      <c r="I14" s="3" t="s">
        <v>28</v>
      </c>
      <c r="J14" s="3" t="s">
        <v>29</v>
      </c>
      <c r="K14" s="3" t="s">
        <v>30</v>
      </c>
    </row>
    <row r="15" spans="1:11" ht="38.25">
      <c r="A15" s="6" t="s">
        <v>31</v>
      </c>
      <c r="B15" s="6" t="s">
        <v>32</v>
      </c>
      <c r="C15" s="4" t="s">
        <v>33</v>
      </c>
      <c r="D15" s="4" t="s">
        <v>34</v>
      </c>
      <c r="E15" s="5">
        <v>1</v>
      </c>
      <c r="F15" s="7">
        <v>0</v>
      </c>
      <c r="G15" s="5">
        <f t="shared" ref="G15:G46" si="0">ROUND(SUM(E15*F15),2)</f>
        <v>0</v>
      </c>
      <c r="H15" s="9" t="s">
        <v>0</v>
      </c>
      <c r="I15" s="6" t="s">
        <v>35</v>
      </c>
      <c r="J15" s="8" t="s">
        <v>0</v>
      </c>
      <c r="K15" s="5">
        <f t="shared" ref="K15:K46" si="1">SUM(G15:G15)</f>
        <v>0</v>
      </c>
    </row>
    <row r="16" spans="1:11" ht="51">
      <c r="A16" s="6" t="s">
        <v>36</v>
      </c>
      <c r="B16" s="6" t="s">
        <v>37</v>
      </c>
      <c r="C16" s="4" t="s">
        <v>38</v>
      </c>
      <c r="D16" s="4" t="s">
        <v>34</v>
      </c>
      <c r="E16" s="5">
        <v>1</v>
      </c>
      <c r="F16" s="7">
        <v>0</v>
      </c>
      <c r="G16" s="5">
        <f t="shared" si="0"/>
        <v>0</v>
      </c>
      <c r="H16" s="9" t="s">
        <v>0</v>
      </c>
      <c r="I16" s="6" t="s">
        <v>39</v>
      </c>
      <c r="J16" s="8" t="s">
        <v>0</v>
      </c>
      <c r="K16" s="5">
        <f t="shared" si="1"/>
        <v>0</v>
      </c>
    </row>
    <row r="17" spans="1:11" ht="63.75">
      <c r="A17" s="6" t="s">
        <v>40</v>
      </c>
      <c r="B17" s="6" t="s">
        <v>41</v>
      </c>
      <c r="C17" s="4" t="s">
        <v>42</v>
      </c>
      <c r="D17" s="4" t="s">
        <v>34</v>
      </c>
      <c r="E17" s="5">
        <v>2</v>
      </c>
      <c r="F17" s="7">
        <v>0</v>
      </c>
      <c r="G17" s="5">
        <f t="shared" si="0"/>
        <v>0</v>
      </c>
      <c r="H17" s="9" t="s">
        <v>0</v>
      </c>
      <c r="I17" s="6" t="s">
        <v>43</v>
      </c>
      <c r="J17" s="8" t="s">
        <v>0</v>
      </c>
      <c r="K17" s="5">
        <f t="shared" si="1"/>
        <v>0</v>
      </c>
    </row>
    <row r="18" spans="1:11" ht="89.25">
      <c r="A18" s="6" t="s">
        <v>44</v>
      </c>
      <c r="B18" s="6" t="s">
        <v>45</v>
      </c>
      <c r="C18" s="4" t="s">
        <v>46</v>
      </c>
      <c r="D18" s="4" t="s">
        <v>34</v>
      </c>
      <c r="E18" s="5">
        <v>21</v>
      </c>
      <c r="F18" s="7">
        <v>0</v>
      </c>
      <c r="G18" s="5">
        <f t="shared" si="0"/>
        <v>0</v>
      </c>
      <c r="H18" s="9" t="s">
        <v>0</v>
      </c>
      <c r="I18" s="6" t="s">
        <v>47</v>
      </c>
      <c r="J18" s="8" t="s">
        <v>0</v>
      </c>
      <c r="K18" s="5">
        <f t="shared" si="1"/>
        <v>0</v>
      </c>
    </row>
    <row r="19" spans="1:11" ht="51">
      <c r="A19" s="6" t="s">
        <v>48</v>
      </c>
      <c r="B19" s="6" t="s">
        <v>49</v>
      </c>
      <c r="C19" s="4" t="s">
        <v>50</v>
      </c>
      <c r="D19" s="4" t="s">
        <v>34</v>
      </c>
      <c r="E19" s="5">
        <v>1</v>
      </c>
      <c r="F19" s="7">
        <v>0</v>
      </c>
      <c r="G19" s="5">
        <f t="shared" si="0"/>
        <v>0</v>
      </c>
      <c r="H19" s="9" t="s">
        <v>0</v>
      </c>
      <c r="I19" s="6" t="s">
        <v>51</v>
      </c>
      <c r="J19" s="8" t="s">
        <v>0</v>
      </c>
      <c r="K19" s="5">
        <f t="shared" si="1"/>
        <v>0</v>
      </c>
    </row>
    <row r="20" spans="1:11" ht="38.25">
      <c r="A20" s="6" t="s">
        <v>52</v>
      </c>
      <c r="B20" s="6" t="s">
        <v>53</v>
      </c>
      <c r="C20" s="4" t="s">
        <v>54</v>
      </c>
      <c r="D20" s="4" t="s">
        <v>34</v>
      </c>
      <c r="E20" s="5">
        <v>5</v>
      </c>
      <c r="F20" s="7">
        <v>0</v>
      </c>
      <c r="G20" s="5">
        <f t="shared" si="0"/>
        <v>0</v>
      </c>
      <c r="H20" s="9" t="s">
        <v>0</v>
      </c>
      <c r="I20" s="6" t="s">
        <v>55</v>
      </c>
      <c r="J20" s="8" t="s">
        <v>0</v>
      </c>
      <c r="K20" s="5">
        <f t="shared" si="1"/>
        <v>0</v>
      </c>
    </row>
    <row r="21" spans="1:11" ht="51">
      <c r="A21" s="6" t="s">
        <v>56</v>
      </c>
      <c r="B21" s="6" t="s">
        <v>57</v>
      </c>
      <c r="C21" s="4" t="s">
        <v>58</v>
      </c>
      <c r="D21" s="4" t="s">
        <v>34</v>
      </c>
      <c r="E21" s="5">
        <v>1</v>
      </c>
      <c r="F21" s="7">
        <v>0</v>
      </c>
      <c r="G21" s="5">
        <f t="shared" si="0"/>
        <v>0</v>
      </c>
      <c r="H21" s="9" t="s">
        <v>0</v>
      </c>
      <c r="I21" s="6" t="s">
        <v>59</v>
      </c>
      <c r="J21" s="8" t="s">
        <v>0</v>
      </c>
      <c r="K21" s="5">
        <f t="shared" si="1"/>
        <v>0</v>
      </c>
    </row>
    <row r="22" spans="1:11" ht="51">
      <c r="A22" s="6" t="s">
        <v>60</v>
      </c>
      <c r="B22" s="6" t="s">
        <v>61</v>
      </c>
      <c r="C22" s="4" t="s">
        <v>62</v>
      </c>
      <c r="D22" s="4" t="s">
        <v>34</v>
      </c>
      <c r="E22" s="5">
        <v>2</v>
      </c>
      <c r="F22" s="7">
        <v>0</v>
      </c>
      <c r="G22" s="5">
        <f t="shared" si="0"/>
        <v>0</v>
      </c>
      <c r="H22" s="9" t="s">
        <v>0</v>
      </c>
      <c r="I22" s="6" t="s">
        <v>63</v>
      </c>
      <c r="J22" s="8" t="s">
        <v>0</v>
      </c>
      <c r="K22" s="5">
        <f t="shared" si="1"/>
        <v>0</v>
      </c>
    </row>
    <row r="23" spans="1:11" ht="38.25">
      <c r="A23" s="6" t="s">
        <v>64</v>
      </c>
      <c r="B23" s="6" t="s">
        <v>65</v>
      </c>
      <c r="C23" s="4" t="s">
        <v>66</v>
      </c>
      <c r="D23" s="4" t="s">
        <v>34</v>
      </c>
      <c r="E23" s="5">
        <v>3</v>
      </c>
      <c r="F23" s="7">
        <v>0</v>
      </c>
      <c r="G23" s="5">
        <f t="shared" si="0"/>
        <v>0</v>
      </c>
      <c r="H23" s="9" t="s">
        <v>0</v>
      </c>
      <c r="I23" s="6" t="s">
        <v>67</v>
      </c>
      <c r="J23" s="8" t="s">
        <v>0</v>
      </c>
      <c r="K23" s="5">
        <f t="shared" si="1"/>
        <v>0</v>
      </c>
    </row>
    <row r="24" spans="1:11" ht="38.25">
      <c r="A24" s="6" t="s">
        <v>68</v>
      </c>
      <c r="B24" s="6" t="s">
        <v>69</v>
      </c>
      <c r="C24" s="4" t="s">
        <v>70</v>
      </c>
      <c r="D24" s="4" t="s">
        <v>34</v>
      </c>
      <c r="E24" s="5">
        <v>2</v>
      </c>
      <c r="F24" s="7">
        <v>0</v>
      </c>
      <c r="G24" s="5">
        <f t="shared" si="0"/>
        <v>0</v>
      </c>
      <c r="H24" s="9" t="s">
        <v>0</v>
      </c>
      <c r="I24" s="6" t="s">
        <v>71</v>
      </c>
      <c r="J24" s="8" t="s">
        <v>0</v>
      </c>
      <c r="K24" s="5">
        <f t="shared" si="1"/>
        <v>0</v>
      </c>
    </row>
    <row r="25" spans="1:11" ht="25.5">
      <c r="A25" s="6" t="s">
        <v>72</v>
      </c>
      <c r="B25" s="6" t="s">
        <v>73</v>
      </c>
      <c r="C25" s="4" t="s">
        <v>74</v>
      </c>
      <c r="D25" s="4" t="s">
        <v>34</v>
      </c>
      <c r="E25" s="5">
        <v>7</v>
      </c>
      <c r="F25" s="7">
        <v>0</v>
      </c>
      <c r="G25" s="5">
        <f t="shared" si="0"/>
        <v>0</v>
      </c>
      <c r="H25" s="9" t="s">
        <v>0</v>
      </c>
      <c r="I25" s="6" t="s">
        <v>75</v>
      </c>
      <c r="J25" s="8" t="s">
        <v>0</v>
      </c>
      <c r="K25" s="5">
        <f t="shared" si="1"/>
        <v>0</v>
      </c>
    </row>
    <row r="26" spans="1:11" ht="38.25">
      <c r="A26" s="6" t="s">
        <v>76</v>
      </c>
      <c r="B26" s="6" t="s">
        <v>77</v>
      </c>
      <c r="C26" s="4" t="s">
        <v>78</v>
      </c>
      <c r="D26" s="4" t="s">
        <v>34</v>
      </c>
      <c r="E26" s="5">
        <v>1</v>
      </c>
      <c r="F26" s="7">
        <v>0</v>
      </c>
      <c r="G26" s="5">
        <f t="shared" si="0"/>
        <v>0</v>
      </c>
      <c r="H26" s="9" t="s">
        <v>0</v>
      </c>
      <c r="I26" s="6" t="s">
        <v>79</v>
      </c>
      <c r="J26" s="8" t="s">
        <v>0</v>
      </c>
      <c r="K26" s="5">
        <f t="shared" si="1"/>
        <v>0</v>
      </c>
    </row>
    <row r="27" spans="1:11" ht="38.25">
      <c r="A27" s="6" t="s">
        <v>80</v>
      </c>
      <c r="B27" s="6" t="s">
        <v>81</v>
      </c>
      <c r="C27" s="4" t="s">
        <v>82</v>
      </c>
      <c r="D27" s="4" t="s">
        <v>34</v>
      </c>
      <c r="E27" s="5">
        <v>11</v>
      </c>
      <c r="F27" s="7">
        <v>0</v>
      </c>
      <c r="G27" s="5">
        <f t="shared" si="0"/>
        <v>0</v>
      </c>
      <c r="H27" s="9" t="s">
        <v>0</v>
      </c>
      <c r="I27" s="6" t="s">
        <v>83</v>
      </c>
      <c r="J27" s="8" t="s">
        <v>0</v>
      </c>
      <c r="K27" s="5">
        <f t="shared" si="1"/>
        <v>0</v>
      </c>
    </row>
    <row r="28" spans="1:11" ht="51">
      <c r="A28" s="6" t="s">
        <v>84</v>
      </c>
      <c r="B28" s="6" t="s">
        <v>85</v>
      </c>
      <c r="C28" s="4" t="s">
        <v>86</v>
      </c>
      <c r="D28" s="4" t="s">
        <v>34</v>
      </c>
      <c r="E28" s="5">
        <v>6</v>
      </c>
      <c r="F28" s="7">
        <v>0</v>
      </c>
      <c r="G28" s="5">
        <f t="shared" si="0"/>
        <v>0</v>
      </c>
      <c r="H28" s="9" t="s">
        <v>0</v>
      </c>
      <c r="I28" s="6" t="s">
        <v>87</v>
      </c>
      <c r="J28" s="8" t="s">
        <v>0</v>
      </c>
      <c r="K28" s="5">
        <f t="shared" si="1"/>
        <v>0</v>
      </c>
    </row>
    <row r="29" spans="1:11" ht="51">
      <c r="A29" s="6" t="s">
        <v>88</v>
      </c>
      <c r="B29" s="6" t="s">
        <v>89</v>
      </c>
      <c r="C29" s="4" t="s">
        <v>90</v>
      </c>
      <c r="D29" s="4" t="s">
        <v>34</v>
      </c>
      <c r="E29" s="5">
        <v>1</v>
      </c>
      <c r="F29" s="7">
        <v>0</v>
      </c>
      <c r="G29" s="5">
        <f t="shared" si="0"/>
        <v>0</v>
      </c>
      <c r="H29" s="9" t="s">
        <v>0</v>
      </c>
      <c r="I29" s="6" t="s">
        <v>91</v>
      </c>
      <c r="J29" s="8" t="s">
        <v>0</v>
      </c>
      <c r="K29" s="5">
        <f t="shared" si="1"/>
        <v>0</v>
      </c>
    </row>
    <row r="30" spans="1:11" ht="38.25">
      <c r="A30" s="6" t="s">
        <v>92</v>
      </c>
      <c r="B30" s="6" t="s">
        <v>93</v>
      </c>
      <c r="C30" s="4" t="s">
        <v>94</v>
      </c>
      <c r="D30" s="4" t="s">
        <v>34</v>
      </c>
      <c r="E30" s="5">
        <v>1</v>
      </c>
      <c r="F30" s="7">
        <v>0</v>
      </c>
      <c r="G30" s="5">
        <f t="shared" si="0"/>
        <v>0</v>
      </c>
      <c r="H30" s="9" t="s">
        <v>0</v>
      </c>
      <c r="I30" s="6" t="s">
        <v>95</v>
      </c>
      <c r="J30" s="8" t="s">
        <v>0</v>
      </c>
      <c r="K30" s="5">
        <f t="shared" si="1"/>
        <v>0</v>
      </c>
    </row>
    <row r="31" spans="1:11" ht="63.75">
      <c r="A31" s="6" t="s">
        <v>96</v>
      </c>
      <c r="B31" s="6" t="s">
        <v>97</v>
      </c>
      <c r="C31" s="4" t="s">
        <v>98</v>
      </c>
      <c r="D31" s="4" t="s">
        <v>34</v>
      </c>
      <c r="E31" s="5">
        <v>2</v>
      </c>
      <c r="F31" s="7">
        <v>0</v>
      </c>
      <c r="G31" s="5">
        <f t="shared" si="0"/>
        <v>0</v>
      </c>
      <c r="H31" s="9" t="s">
        <v>0</v>
      </c>
      <c r="I31" s="6" t="s">
        <v>99</v>
      </c>
      <c r="J31" s="8" t="s">
        <v>0</v>
      </c>
      <c r="K31" s="5">
        <f t="shared" si="1"/>
        <v>0</v>
      </c>
    </row>
    <row r="32" spans="1:11" ht="51">
      <c r="A32" s="6" t="s">
        <v>100</v>
      </c>
      <c r="B32" s="6" t="s">
        <v>101</v>
      </c>
      <c r="C32" s="4" t="s">
        <v>102</v>
      </c>
      <c r="D32" s="4" t="s">
        <v>34</v>
      </c>
      <c r="E32" s="5">
        <v>2</v>
      </c>
      <c r="F32" s="7">
        <v>0</v>
      </c>
      <c r="G32" s="5">
        <f t="shared" si="0"/>
        <v>0</v>
      </c>
      <c r="H32" s="9" t="s">
        <v>0</v>
      </c>
      <c r="I32" s="6" t="s">
        <v>103</v>
      </c>
      <c r="J32" s="8" t="s">
        <v>0</v>
      </c>
      <c r="K32" s="5">
        <f t="shared" si="1"/>
        <v>0</v>
      </c>
    </row>
    <row r="33" spans="1:11" ht="51">
      <c r="A33" s="6" t="s">
        <v>104</v>
      </c>
      <c r="B33" s="6" t="s">
        <v>105</v>
      </c>
      <c r="C33" s="4" t="s">
        <v>106</v>
      </c>
      <c r="D33" s="4" t="s">
        <v>34</v>
      </c>
      <c r="E33" s="5">
        <v>12</v>
      </c>
      <c r="F33" s="7">
        <v>0</v>
      </c>
      <c r="G33" s="5">
        <f t="shared" si="0"/>
        <v>0</v>
      </c>
      <c r="H33" s="9" t="s">
        <v>0</v>
      </c>
      <c r="I33" s="6" t="s">
        <v>107</v>
      </c>
      <c r="J33" s="8" t="s">
        <v>0</v>
      </c>
      <c r="K33" s="5">
        <f t="shared" si="1"/>
        <v>0</v>
      </c>
    </row>
    <row r="34" spans="1:11" ht="38.25">
      <c r="A34" s="6" t="s">
        <v>108</v>
      </c>
      <c r="B34" s="6" t="s">
        <v>109</v>
      </c>
      <c r="C34" s="4" t="s">
        <v>110</v>
      </c>
      <c r="D34" s="4" t="s">
        <v>34</v>
      </c>
      <c r="E34" s="5">
        <v>1</v>
      </c>
      <c r="F34" s="7">
        <v>0</v>
      </c>
      <c r="G34" s="5">
        <f t="shared" si="0"/>
        <v>0</v>
      </c>
      <c r="H34" s="9" t="s">
        <v>0</v>
      </c>
      <c r="I34" s="6" t="s">
        <v>111</v>
      </c>
      <c r="J34" s="8" t="s">
        <v>0</v>
      </c>
      <c r="K34" s="5">
        <f t="shared" si="1"/>
        <v>0</v>
      </c>
    </row>
    <row r="35" spans="1:11" ht="51">
      <c r="A35" s="6" t="s">
        <v>112</v>
      </c>
      <c r="B35" s="6" t="s">
        <v>113</v>
      </c>
      <c r="C35" s="4" t="s">
        <v>114</v>
      </c>
      <c r="D35" s="4" t="s">
        <v>34</v>
      </c>
      <c r="E35" s="5">
        <v>1</v>
      </c>
      <c r="F35" s="7">
        <v>0</v>
      </c>
      <c r="G35" s="5">
        <f t="shared" si="0"/>
        <v>0</v>
      </c>
      <c r="H35" s="9" t="s">
        <v>0</v>
      </c>
      <c r="I35" s="6" t="s">
        <v>115</v>
      </c>
      <c r="J35" s="8" t="s">
        <v>0</v>
      </c>
      <c r="K35" s="5">
        <f t="shared" si="1"/>
        <v>0</v>
      </c>
    </row>
    <row r="36" spans="1:11" ht="51">
      <c r="A36" s="6" t="s">
        <v>116</v>
      </c>
      <c r="B36" s="6" t="s">
        <v>117</v>
      </c>
      <c r="C36" s="4" t="s">
        <v>118</v>
      </c>
      <c r="D36" s="4" t="s">
        <v>34</v>
      </c>
      <c r="E36" s="5">
        <v>1</v>
      </c>
      <c r="F36" s="7">
        <v>0</v>
      </c>
      <c r="G36" s="5">
        <f t="shared" si="0"/>
        <v>0</v>
      </c>
      <c r="H36" s="9" t="s">
        <v>0</v>
      </c>
      <c r="I36" s="6" t="s">
        <v>119</v>
      </c>
      <c r="J36" s="8" t="s">
        <v>0</v>
      </c>
      <c r="K36" s="5">
        <f t="shared" si="1"/>
        <v>0</v>
      </c>
    </row>
    <row r="37" spans="1:11" ht="140.25">
      <c r="A37" s="6" t="s">
        <v>120</v>
      </c>
      <c r="B37" s="6" t="s">
        <v>121</v>
      </c>
      <c r="C37" s="4" t="s">
        <v>122</v>
      </c>
      <c r="D37" s="4" t="s">
        <v>34</v>
      </c>
      <c r="E37" s="5">
        <v>1</v>
      </c>
      <c r="F37" s="7">
        <v>0</v>
      </c>
      <c r="G37" s="5">
        <f t="shared" si="0"/>
        <v>0</v>
      </c>
      <c r="H37" s="9" t="s">
        <v>0</v>
      </c>
      <c r="I37" s="6" t="s">
        <v>123</v>
      </c>
      <c r="J37" s="8" t="s">
        <v>0</v>
      </c>
      <c r="K37" s="5">
        <f t="shared" si="1"/>
        <v>0</v>
      </c>
    </row>
    <row r="38" spans="1:11" ht="38.25">
      <c r="A38" s="6" t="s">
        <v>124</v>
      </c>
      <c r="B38" s="6" t="s">
        <v>125</v>
      </c>
      <c r="C38" s="4" t="s">
        <v>126</v>
      </c>
      <c r="D38" s="4" t="s">
        <v>34</v>
      </c>
      <c r="E38" s="5">
        <v>2</v>
      </c>
      <c r="F38" s="7">
        <v>0</v>
      </c>
      <c r="G38" s="5">
        <f t="shared" si="0"/>
        <v>0</v>
      </c>
      <c r="H38" s="9" t="s">
        <v>0</v>
      </c>
      <c r="I38" s="6" t="s">
        <v>127</v>
      </c>
      <c r="J38" s="8" t="s">
        <v>0</v>
      </c>
      <c r="K38" s="5">
        <f t="shared" si="1"/>
        <v>0</v>
      </c>
    </row>
    <row r="39" spans="1:11" ht="51">
      <c r="A39" s="6" t="s">
        <v>128</v>
      </c>
      <c r="B39" s="6" t="s">
        <v>129</v>
      </c>
      <c r="C39" s="4" t="s">
        <v>130</v>
      </c>
      <c r="D39" s="4" t="s">
        <v>34</v>
      </c>
      <c r="E39" s="5">
        <v>4</v>
      </c>
      <c r="F39" s="7">
        <v>0</v>
      </c>
      <c r="G39" s="5">
        <f t="shared" si="0"/>
        <v>0</v>
      </c>
      <c r="H39" s="9" t="s">
        <v>0</v>
      </c>
      <c r="I39" s="6" t="s">
        <v>131</v>
      </c>
      <c r="J39" s="8" t="s">
        <v>0</v>
      </c>
      <c r="K39" s="5">
        <f t="shared" si="1"/>
        <v>0</v>
      </c>
    </row>
    <row r="40" spans="1:11" ht="51">
      <c r="A40" s="6" t="s">
        <v>132</v>
      </c>
      <c r="B40" s="6" t="s">
        <v>133</v>
      </c>
      <c r="C40" s="4" t="s">
        <v>134</v>
      </c>
      <c r="D40" s="4" t="s">
        <v>34</v>
      </c>
      <c r="E40" s="5">
        <v>3</v>
      </c>
      <c r="F40" s="7">
        <v>0</v>
      </c>
      <c r="G40" s="5">
        <f t="shared" si="0"/>
        <v>0</v>
      </c>
      <c r="H40" s="9" t="s">
        <v>0</v>
      </c>
      <c r="I40" s="6" t="s">
        <v>135</v>
      </c>
      <c r="J40" s="8" t="s">
        <v>0</v>
      </c>
      <c r="K40" s="5">
        <f t="shared" si="1"/>
        <v>0</v>
      </c>
    </row>
    <row r="41" spans="1:11" ht="51">
      <c r="A41" s="6" t="s">
        <v>136</v>
      </c>
      <c r="B41" s="6" t="s">
        <v>137</v>
      </c>
      <c r="C41" s="4" t="s">
        <v>138</v>
      </c>
      <c r="D41" s="4" t="s">
        <v>34</v>
      </c>
      <c r="E41" s="5">
        <v>1</v>
      </c>
      <c r="F41" s="7">
        <v>0</v>
      </c>
      <c r="G41" s="5">
        <f t="shared" si="0"/>
        <v>0</v>
      </c>
      <c r="H41" s="9" t="s">
        <v>0</v>
      </c>
      <c r="I41" s="6" t="s">
        <v>139</v>
      </c>
      <c r="J41" s="8" t="s">
        <v>0</v>
      </c>
      <c r="K41" s="5">
        <f t="shared" si="1"/>
        <v>0</v>
      </c>
    </row>
    <row r="42" spans="1:11" ht="38.25">
      <c r="A42" s="6" t="s">
        <v>140</v>
      </c>
      <c r="B42" s="6" t="s">
        <v>141</v>
      </c>
      <c r="C42" s="4" t="s">
        <v>142</v>
      </c>
      <c r="D42" s="4" t="s">
        <v>143</v>
      </c>
      <c r="E42" s="5">
        <v>1</v>
      </c>
      <c r="F42" s="7">
        <v>0</v>
      </c>
      <c r="G42" s="5">
        <f t="shared" si="0"/>
        <v>0</v>
      </c>
      <c r="H42" s="9" t="s">
        <v>0</v>
      </c>
      <c r="I42" s="6" t="s">
        <v>144</v>
      </c>
      <c r="J42" s="8" t="s">
        <v>0</v>
      </c>
      <c r="K42" s="5">
        <f t="shared" si="1"/>
        <v>0</v>
      </c>
    </row>
    <row r="43" spans="1:11" ht="38.25">
      <c r="A43" s="6" t="s">
        <v>145</v>
      </c>
      <c r="B43" s="6" t="s">
        <v>146</v>
      </c>
      <c r="C43" s="4" t="s">
        <v>147</v>
      </c>
      <c r="D43" s="4" t="s">
        <v>34</v>
      </c>
      <c r="E43" s="5">
        <v>1</v>
      </c>
      <c r="F43" s="7">
        <v>0</v>
      </c>
      <c r="G43" s="5">
        <f t="shared" si="0"/>
        <v>0</v>
      </c>
      <c r="H43" s="9" t="s">
        <v>0</v>
      </c>
      <c r="I43" s="6" t="s">
        <v>148</v>
      </c>
      <c r="J43" s="8" t="s">
        <v>0</v>
      </c>
      <c r="K43" s="5">
        <f t="shared" si="1"/>
        <v>0</v>
      </c>
    </row>
    <row r="44" spans="1:11" ht="38.25">
      <c r="A44" s="6" t="s">
        <v>149</v>
      </c>
      <c r="B44" s="6" t="s">
        <v>150</v>
      </c>
      <c r="C44" s="4" t="s">
        <v>151</v>
      </c>
      <c r="D44" s="4" t="s">
        <v>34</v>
      </c>
      <c r="E44" s="5">
        <v>2</v>
      </c>
      <c r="F44" s="7">
        <v>0</v>
      </c>
      <c r="G44" s="5">
        <f t="shared" si="0"/>
        <v>0</v>
      </c>
      <c r="H44" s="9" t="s">
        <v>0</v>
      </c>
      <c r="I44" s="6" t="s">
        <v>152</v>
      </c>
      <c r="J44" s="8" t="s">
        <v>0</v>
      </c>
      <c r="K44" s="5">
        <f t="shared" si="1"/>
        <v>0</v>
      </c>
    </row>
    <row r="45" spans="1:11" ht="63.75">
      <c r="A45" s="6" t="s">
        <v>153</v>
      </c>
      <c r="B45" s="6" t="s">
        <v>154</v>
      </c>
      <c r="C45" s="4" t="s">
        <v>155</v>
      </c>
      <c r="D45" s="4" t="s">
        <v>34</v>
      </c>
      <c r="E45" s="5">
        <v>1</v>
      </c>
      <c r="F45" s="7">
        <v>0</v>
      </c>
      <c r="G45" s="5">
        <f t="shared" si="0"/>
        <v>0</v>
      </c>
      <c r="H45" s="9" t="s">
        <v>0</v>
      </c>
      <c r="I45" s="6" t="s">
        <v>156</v>
      </c>
      <c r="J45" s="8" t="s">
        <v>0</v>
      </c>
      <c r="K45" s="5">
        <f t="shared" si="1"/>
        <v>0</v>
      </c>
    </row>
    <row r="46" spans="1:11" ht="382.5">
      <c r="A46" s="6" t="s">
        <v>157</v>
      </c>
      <c r="B46" s="6" t="s">
        <v>158</v>
      </c>
      <c r="C46" s="4" t="s">
        <v>159</v>
      </c>
      <c r="D46" s="4" t="s">
        <v>34</v>
      </c>
      <c r="E46" s="5">
        <v>3</v>
      </c>
      <c r="F46" s="7">
        <v>0</v>
      </c>
      <c r="G46" s="5">
        <f t="shared" si="0"/>
        <v>0</v>
      </c>
      <c r="H46" s="9" t="s">
        <v>0</v>
      </c>
      <c r="I46" s="6" t="s">
        <v>160</v>
      </c>
      <c r="J46" s="8" t="s">
        <v>0</v>
      </c>
      <c r="K46" s="5">
        <f t="shared" si="1"/>
        <v>0</v>
      </c>
    </row>
    <row r="47" spans="1:11" ht="382.5">
      <c r="A47" s="6" t="s">
        <v>161</v>
      </c>
      <c r="B47" s="6" t="s">
        <v>162</v>
      </c>
      <c r="C47" s="4" t="s">
        <v>163</v>
      </c>
      <c r="D47" s="4" t="s">
        <v>34</v>
      </c>
      <c r="E47" s="5">
        <v>3</v>
      </c>
      <c r="F47" s="7">
        <v>0</v>
      </c>
      <c r="G47" s="5">
        <f t="shared" ref="G47:G78" si="2">ROUND(SUM(E47*F47),2)</f>
        <v>0</v>
      </c>
      <c r="H47" s="9" t="s">
        <v>0</v>
      </c>
      <c r="I47" s="6" t="s">
        <v>164</v>
      </c>
      <c r="J47" s="8" t="s">
        <v>0</v>
      </c>
      <c r="K47" s="5">
        <f t="shared" ref="K47:K78" si="3">SUM(G47:G47)</f>
        <v>0</v>
      </c>
    </row>
    <row r="48" spans="1:11" ht="25.5">
      <c r="A48" s="6" t="s">
        <v>165</v>
      </c>
      <c r="B48" s="6" t="s">
        <v>166</v>
      </c>
      <c r="C48" s="4" t="s">
        <v>167</v>
      </c>
      <c r="D48" s="4" t="s">
        <v>34</v>
      </c>
      <c r="E48" s="5">
        <v>1</v>
      </c>
      <c r="F48" s="7">
        <v>0</v>
      </c>
      <c r="G48" s="5">
        <f t="shared" si="2"/>
        <v>0</v>
      </c>
      <c r="H48" s="9" t="s">
        <v>0</v>
      </c>
      <c r="I48" s="6" t="s">
        <v>168</v>
      </c>
      <c r="J48" s="8" t="s">
        <v>0</v>
      </c>
      <c r="K48" s="5">
        <f t="shared" si="3"/>
        <v>0</v>
      </c>
    </row>
    <row r="49" spans="1:11" ht="51">
      <c r="A49" s="6" t="s">
        <v>169</v>
      </c>
      <c r="B49" s="6" t="s">
        <v>170</v>
      </c>
      <c r="C49" s="4" t="s">
        <v>171</v>
      </c>
      <c r="D49" s="4" t="s">
        <v>34</v>
      </c>
      <c r="E49" s="5">
        <v>2</v>
      </c>
      <c r="F49" s="7">
        <v>0</v>
      </c>
      <c r="G49" s="5">
        <f t="shared" si="2"/>
        <v>0</v>
      </c>
      <c r="H49" s="9" t="s">
        <v>0</v>
      </c>
      <c r="I49" s="6" t="s">
        <v>172</v>
      </c>
      <c r="J49" s="8" t="s">
        <v>0</v>
      </c>
      <c r="K49" s="5">
        <f t="shared" si="3"/>
        <v>0</v>
      </c>
    </row>
    <row r="50" spans="1:11" ht="38.25">
      <c r="A50" s="6" t="s">
        <v>173</v>
      </c>
      <c r="B50" s="6" t="s">
        <v>174</v>
      </c>
      <c r="C50" s="4" t="s">
        <v>175</v>
      </c>
      <c r="D50" s="4" t="s">
        <v>34</v>
      </c>
      <c r="E50" s="5">
        <v>1</v>
      </c>
      <c r="F50" s="7">
        <v>0</v>
      </c>
      <c r="G50" s="5">
        <f t="shared" si="2"/>
        <v>0</v>
      </c>
      <c r="H50" s="9" t="s">
        <v>0</v>
      </c>
      <c r="I50" s="6" t="s">
        <v>176</v>
      </c>
      <c r="J50" s="8" t="s">
        <v>0</v>
      </c>
      <c r="K50" s="5">
        <f t="shared" si="3"/>
        <v>0</v>
      </c>
    </row>
    <row r="51" spans="1:11" ht="38.25">
      <c r="A51" s="6" t="s">
        <v>177</v>
      </c>
      <c r="B51" s="6" t="s">
        <v>178</v>
      </c>
      <c r="C51" s="4" t="s">
        <v>179</v>
      </c>
      <c r="D51" s="4" t="s">
        <v>34</v>
      </c>
      <c r="E51" s="5">
        <v>4</v>
      </c>
      <c r="F51" s="7">
        <v>0</v>
      </c>
      <c r="G51" s="5">
        <f t="shared" si="2"/>
        <v>0</v>
      </c>
      <c r="H51" s="9" t="s">
        <v>0</v>
      </c>
      <c r="I51" s="6" t="s">
        <v>180</v>
      </c>
      <c r="J51" s="8" t="s">
        <v>0</v>
      </c>
      <c r="K51" s="5">
        <f t="shared" si="3"/>
        <v>0</v>
      </c>
    </row>
    <row r="52" spans="1:11" ht="76.5">
      <c r="A52" s="6" t="s">
        <v>181</v>
      </c>
      <c r="B52" s="6" t="s">
        <v>182</v>
      </c>
      <c r="C52" s="4" t="s">
        <v>183</v>
      </c>
      <c r="D52" s="4" t="s">
        <v>34</v>
      </c>
      <c r="E52" s="5">
        <v>2</v>
      </c>
      <c r="F52" s="7">
        <v>0</v>
      </c>
      <c r="G52" s="5">
        <f t="shared" si="2"/>
        <v>0</v>
      </c>
      <c r="H52" s="9" t="s">
        <v>0</v>
      </c>
      <c r="I52" s="6" t="s">
        <v>184</v>
      </c>
      <c r="J52" s="8" t="s">
        <v>0</v>
      </c>
      <c r="K52" s="5">
        <f t="shared" si="3"/>
        <v>0</v>
      </c>
    </row>
    <row r="53" spans="1:11" ht="38.25">
      <c r="A53" s="6" t="s">
        <v>185</v>
      </c>
      <c r="B53" s="6" t="s">
        <v>186</v>
      </c>
      <c r="C53" s="4" t="s">
        <v>187</v>
      </c>
      <c r="D53" s="4" t="s">
        <v>34</v>
      </c>
      <c r="E53" s="5">
        <v>1</v>
      </c>
      <c r="F53" s="7">
        <v>0</v>
      </c>
      <c r="G53" s="5">
        <f t="shared" si="2"/>
        <v>0</v>
      </c>
      <c r="H53" s="9" t="s">
        <v>0</v>
      </c>
      <c r="I53" s="6" t="s">
        <v>188</v>
      </c>
      <c r="J53" s="8" t="s">
        <v>0</v>
      </c>
      <c r="K53" s="5">
        <f t="shared" si="3"/>
        <v>0</v>
      </c>
    </row>
    <row r="54" spans="1:11" ht="38.25">
      <c r="A54" s="6" t="s">
        <v>189</v>
      </c>
      <c r="B54" s="6" t="s">
        <v>190</v>
      </c>
      <c r="C54" s="4" t="s">
        <v>191</v>
      </c>
      <c r="D54" s="4" t="s">
        <v>34</v>
      </c>
      <c r="E54" s="5">
        <v>4</v>
      </c>
      <c r="F54" s="7">
        <v>0</v>
      </c>
      <c r="G54" s="5">
        <f t="shared" si="2"/>
        <v>0</v>
      </c>
      <c r="H54" s="9" t="s">
        <v>0</v>
      </c>
      <c r="I54" s="6" t="s">
        <v>192</v>
      </c>
      <c r="J54" s="8" t="s">
        <v>0</v>
      </c>
      <c r="K54" s="5">
        <f t="shared" si="3"/>
        <v>0</v>
      </c>
    </row>
    <row r="55" spans="1:11" ht="51">
      <c r="A55" s="6" t="s">
        <v>193</v>
      </c>
      <c r="B55" s="6" t="s">
        <v>194</v>
      </c>
      <c r="C55" s="4" t="s">
        <v>195</v>
      </c>
      <c r="D55" s="4" t="s">
        <v>34</v>
      </c>
      <c r="E55" s="5">
        <v>3</v>
      </c>
      <c r="F55" s="7">
        <v>0</v>
      </c>
      <c r="G55" s="5">
        <f t="shared" si="2"/>
        <v>0</v>
      </c>
      <c r="H55" s="9" t="s">
        <v>0</v>
      </c>
      <c r="I55" s="6" t="s">
        <v>196</v>
      </c>
      <c r="J55" s="8" t="s">
        <v>0</v>
      </c>
      <c r="K55" s="5">
        <f t="shared" si="3"/>
        <v>0</v>
      </c>
    </row>
    <row r="56" spans="1:11" ht="63.75">
      <c r="A56" s="6" t="s">
        <v>197</v>
      </c>
      <c r="B56" s="6" t="s">
        <v>198</v>
      </c>
      <c r="C56" s="4" t="s">
        <v>199</v>
      </c>
      <c r="D56" s="4" t="s">
        <v>34</v>
      </c>
      <c r="E56" s="5">
        <v>1</v>
      </c>
      <c r="F56" s="7">
        <v>0</v>
      </c>
      <c r="G56" s="5">
        <f t="shared" si="2"/>
        <v>0</v>
      </c>
      <c r="H56" s="9" t="s">
        <v>0</v>
      </c>
      <c r="I56" s="6" t="s">
        <v>200</v>
      </c>
      <c r="J56" s="8" t="s">
        <v>0</v>
      </c>
      <c r="K56" s="5">
        <f t="shared" si="3"/>
        <v>0</v>
      </c>
    </row>
    <row r="57" spans="1:11" ht="51">
      <c r="A57" s="6" t="s">
        <v>201</v>
      </c>
      <c r="B57" s="6" t="s">
        <v>202</v>
      </c>
      <c r="C57" s="4" t="s">
        <v>203</v>
      </c>
      <c r="D57" s="4" t="s">
        <v>34</v>
      </c>
      <c r="E57" s="5">
        <v>1</v>
      </c>
      <c r="F57" s="7">
        <v>0</v>
      </c>
      <c r="G57" s="5">
        <f t="shared" si="2"/>
        <v>0</v>
      </c>
      <c r="H57" s="9" t="s">
        <v>0</v>
      </c>
      <c r="I57" s="6" t="s">
        <v>204</v>
      </c>
      <c r="J57" s="8" t="s">
        <v>0</v>
      </c>
      <c r="K57" s="5">
        <f t="shared" si="3"/>
        <v>0</v>
      </c>
    </row>
    <row r="58" spans="1:11" ht="38.25">
      <c r="A58" s="6" t="s">
        <v>205</v>
      </c>
      <c r="B58" s="6" t="s">
        <v>206</v>
      </c>
      <c r="C58" s="4" t="s">
        <v>207</v>
      </c>
      <c r="D58" s="4" t="s">
        <v>34</v>
      </c>
      <c r="E58" s="5">
        <v>2</v>
      </c>
      <c r="F58" s="7">
        <v>0</v>
      </c>
      <c r="G58" s="5">
        <f t="shared" si="2"/>
        <v>0</v>
      </c>
      <c r="H58" s="9" t="s">
        <v>0</v>
      </c>
      <c r="I58" s="6" t="s">
        <v>208</v>
      </c>
      <c r="J58" s="8" t="s">
        <v>0</v>
      </c>
      <c r="K58" s="5">
        <f t="shared" si="3"/>
        <v>0</v>
      </c>
    </row>
    <row r="59" spans="1:11" ht="38.25">
      <c r="A59" s="6" t="s">
        <v>209</v>
      </c>
      <c r="B59" s="6" t="s">
        <v>210</v>
      </c>
      <c r="C59" s="4" t="s">
        <v>211</v>
      </c>
      <c r="D59" s="4" t="s">
        <v>34</v>
      </c>
      <c r="E59" s="5">
        <v>5</v>
      </c>
      <c r="F59" s="7">
        <v>0</v>
      </c>
      <c r="G59" s="5">
        <f t="shared" si="2"/>
        <v>0</v>
      </c>
      <c r="H59" s="9" t="s">
        <v>0</v>
      </c>
      <c r="I59" s="6" t="s">
        <v>212</v>
      </c>
      <c r="J59" s="8" t="s">
        <v>0</v>
      </c>
      <c r="K59" s="5">
        <f t="shared" si="3"/>
        <v>0</v>
      </c>
    </row>
    <row r="60" spans="1:11" ht="38.25">
      <c r="A60" s="6" t="s">
        <v>213</v>
      </c>
      <c r="B60" s="6" t="s">
        <v>214</v>
      </c>
      <c r="C60" s="4" t="s">
        <v>215</v>
      </c>
      <c r="D60" s="4" t="s">
        <v>34</v>
      </c>
      <c r="E60" s="5">
        <v>1</v>
      </c>
      <c r="F60" s="7">
        <v>0</v>
      </c>
      <c r="G60" s="5">
        <f t="shared" si="2"/>
        <v>0</v>
      </c>
      <c r="H60" s="9" t="s">
        <v>0</v>
      </c>
      <c r="I60" s="6" t="s">
        <v>216</v>
      </c>
      <c r="J60" s="8" t="s">
        <v>0</v>
      </c>
      <c r="K60" s="5">
        <f t="shared" si="3"/>
        <v>0</v>
      </c>
    </row>
    <row r="61" spans="1:11" ht="38.25">
      <c r="A61" s="6" t="s">
        <v>217</v>
      </c>
      <c r="B61" s="6" t="s">
        <v>218</v>
      </c>
      <c r="C61" s="4" t="s">
        <v>219</v>
      </c>
      <c r="D61" s="4" t="s">
        <v>34</v>
      </c>
      <c r="E61" s="5">
        <v>3</v>
      </c>
      <c r="F61" s="7">
        <v>0</v>
      </c>
      <c r="G61" s="5">
        <f t="shared" si="2"/>
        <v>0</v>
      </c>
      <c r="H61" s="9" t="s">
        <v>0</v>
      </c>
      <c r="I61" s="6" t="s">
        <v>220</v>
      </c>
      <c r="J61" s="8" t="s">
        <v>0</v>
      </c>
      <c r="K61" s="5">
        <f t="shared" si="3"/>
        <v>0</v>
      </c>
    </row>
    <row r="62" spans="1:11" ht="38.25">
      <c r="A62" s="6" t="s">
        <v>221</v>
      </c>
      <c r="B62" s="6" t="s">
        <v>222</v>
      </c>
      <c r="C62" s="4" t="s">
        <v>223</v>
      </c>
      <c r="D62" s="4" t="s">
        <v>34</v>
      </c>
      <c r="E62" s="5">
        <v>1</v>
      </c>
      <c r="F62" s="7">
        <v>0</v>
      </c>
      <c r="G62" s="5">
        <f t="shared" si="2"/>
        <v>0</v>
      </c>
      <c r="H62" s="9" t="s">
        <v>0</v>
      </c>
      <c r="I62" s="6" t="s">
        <v>224</v>
      </c>
      <c r="J62" s="8" t="s">
        <v>0</v>
      </c>
      <c r="K62" s="5">
        <f t="shared" si="3"/>
        <v>0</v>
      </c>
    </row>
    <row r="63" spans="1:11" ht="38.25">
      <c r="A63" s="6" t="s">
        <v>225</v>
      </c>
      <c r="B63" s="6" t="s">
        <v>226</v>
      </c>
      <c r="C63" s="4" t="s">
        <v>227</v>
      </c>
      <c r="D63" s="4" t="s">
        <v>34</v>
      </c>
      <c r="E63" s="5">
        <v>2</v>
      </c>
      <c r="F63" s="7">
        <v>0</v>
      </c>
      <c r="G63" s="5">
        <f t="shared" si="2"/>
        <v>0</v>
      </c>
      <c r="H63" s="9" t="s">
        <v>0</v>
      </c>
      <c r="I63" s="6" t="s">
        <v>228</v>
      </c>
      <c r="J63" s="8" t="s">
        <v>0</v>
      </c>
      <c r="K63" s="5">
        <f t="shared" si="3"/>
        <v>0</v>
      </c>
    </row>
    <row r="64" spans="1:11" ht="229.5">
      <c r="A64" s="6" t="s">
        <v>229</v>
      </c>
      <c r="B64" s="6" t="s">
        <v>230</v>
      </c>
      <c r="C64" s="4" t="s">
        <v>231</v>
      </c>
      <c r="D64" s="4" t="s">
        <v>34</v>
      </c>
      <c r="E64" s="5">
        <v>5</v>
      </c>
      <c r="F64" s="7">
        <v>0</v>
      </c>
      <c r="G64" s="5">
        <f t="shared" si="2"/>
        <v>0</v>
      </c>
      <c r="H64" s="9" t="s">
        <v>0</v>
      </c>
      <c r="I64" s="6" t="s">
        <v>232</v>
      </c>
      <c r="J64" s="8" t="s">
        <v>0</v>
      </c>
      <c r="K64" s="5">
        <f t="shared" si="3"/>
        <v>0</v>
      </c>
    </row>
    <row r="65" spans="1:11" ht="25.5">
      <c r="A65" s="6" t="s">
        <v>233</v>
      </c>
      <c r="B65" s="6" t="s">
        <v>234</v>
      </c>
      <c r="C65" s="4" t="s">
        <v>235</v>
      </c>
      <c r="D65" s="4" t="s">
        <v>34</v>
      </c>
      <c r="E65" s="5">
        <v>1</v>
      </c>
      <c r="F65" s="7">
        <v>0</v>
      </c>
      <c r="G65" s="5">
        <f t="shared" si="2"/>
        <v>0</v>
      </c>
      <c r="H65" s="9" t="s">
        <v>0</v>
      </c>
      <c r="I65" s="6" t="s">
        <v>236</v>
      </c>
      <c r="J65" s="8" t="s">
        <v>0</v>
      </c>
      <c r="K65" s="5">
        <f t="shared" si="3"/>
        <v>0</v>
      </c>
    </row>
    <row r="66" spans="1:11" ht="25.5">
      <c r="A66" s="6" t="s">
        <v>237</v>
      </c>
      <c r="B66" s="6" t="s">
        <v>238</v>
      </c>
      <c r="C66" s="4" t="s">
        <v>239</v>
      </c>
      <c r="D66" s="4" t="s">
        <v>34</v>
      </c>
      <c r="E66" s="5">
        <v>6</v>
      </c>
      <c r="F66" s="7">
        <v>0</v>
      </c>
      <c r="G66" s="5">
        <f t="shared" si="2"/>
        <v>0</v>
      </c>
      <c r="H66" s="9" t="s">
        <v>0</v>
      </c>
      <c r="I66" s="6" t="s">
        <v>240</v>
      </c>
      <c r="J66" s="8" t="s">
        <v>0</v>
      </c>
      <c r="K66" s="5">
        <f t="shared" si="3"/>
        <v>0</v>
      </c>
    </row>
    <row r="67" spans="1:11" ht="229.5">
      <c r="A67" s="6" t="s">
        <v>241</v>
      </c>
      <c r="B67" s="6" t="s">
        <v>242</v>
      </c>
      <c r="C67" s="4" t="s">
        <v>243</v>
      </c>
      <c r="D67" s="4" t="s">
        <v>34</v>
      </c>
      <c r="E67" s="5">
        <v>1</v>
      </c>
      <c r="F67" s="7">
        <v>0</v>
      </c>
      <c r="G67" s="5">
        <f t="shared" si="2"/>
        <v>0</v>
      </c>
      <c r="H67" s="9" t="s">
        <v>0</v>
      </c>
      <c r="I67" s="6" t="s">
        <v>244</v>
      </c>
      <c r="J67" s="8" t="s">
        <v>0</v>
      </c>
      <c r="K67" s="5">
        <f t="shared" si="3"/>
        <v>0</v>
      </c>
    </row>
    <row r="68" spans="1:11" ht="38.25">
      <c r="A68" s="6" t="s">
        <v>245</v>
      </c>
      <c r="B68" s="6" t="s">
        <v>246</v>
      </c>
      <c r="C68" s="4" t="s">
        <v>247</v>
      </c>
      <c r="D68" s="4" t="s">
        <v>34</v>
      </c>
      <c r="E68" s="5">
        <v>21</v>
      </c>
      <c r="F68" s="7">
        <v>0</v>
      </c>
      <c r="G68" s="5">
        <f t="shared" si="2"/>
        <v>0</v>
      </c>
      <c r="H68" s="9" t="s">
        <v>0</v>
      </c>
      <c r="I68" s="6" t="s">
        <v>248</v>
      </c>
      <c r="J68" s="8" t="s">
        <v>0</v>
      </c>
      <c r="K68" s="5">
        <f t="shared" si="3"/>
        <v>0</v>
      </c>
    </row>
    <row r="69" spans="1:11" ht="51">
      <c r="A69" s="6" t="s">
        <v>249</v>
      </c>
      <c r="B69" s="6" t="s">
        <v>250</v>
      </c>
      <c r="C69" s="4" t="s">
        <v>251</v>
      </c>
      <c r="D69" s="4" t="s">
        <v>34</v>
      </c>
      <c r="E69" s="5">
        <v>1</v>
      </c>
      <c r="F69" s="7">
        <v>0</v>
      </c>
      <c r="G69" s="5">
        <f t="shared" si="2"/>
        <v>0</v>
      </c>
      <c r="H69" s="9" t="s">
        <v>0</v>
      </c>
      <c r="I69" s="6" t="s">
        <v>252</v>
      </c>
      <c r="J69" s="8" t="s">
        <v>0</v>
      </c>
      <c r="K69" s="5">
        <f t="shared" si="3"/>
        <v>0</v>
      </c>
    </row>
    <row r="70" spans="1:11" ht="51">
      <c r="A70" s="6" t="s">
        <v>253</v>
      </c>
      <c r="B70" s="6" t="s">
        <v>254</v>
      </c>
      <c r="C70" s="4" t="s">
        <v>255</v>
      </c>
      <c r="D70" s="4" t="s">
        <v>34</v>
      </c>
      <c r="E70" s="5">
        <v>8</v>
      </c>
      <c r="F70" s="7">
        <v>0</v>
      </c>
      <c r="G70" s="5">
        <f t="shared" si="2"/>
        <v>0</v>
      </c>
      <c r="H70" s="9" t="s">
        <v>0</v>
      </c>
      <c r="I70" s="6" t="s">
        <v>256</v>
      </c>
      <c r="J70" s="8" t="s">
        <v>0</v>
      </c>
      <c r="K70" s="5">
        <f t="shared" si="3"/>
        <v>0</v>
      </c>
    </row>
    <row r="71" spans="1:11" ht="51">
      <c r="A71" s="6" t="s">
        <v>257</v>
      </c>
      <c r="B71" s="6" t="s">
        <v>258</v>
      </c>
      <c r="C71" s="4" t="s">
        <v>259</v>
      </c>
      <c r="D71" s="4" t="s">
        <v>34</v>
      </c>
      <c r="E71" s="5">
        <v>5</v>
      </c>
      <c r="F71" s="7">
        <v>0</v>
      </c>
      <c r="G71" s="5">
        <f t="shared" si="2"/>
        <v>0</v>
      </c>
      <c r="H71" s="9" t="s">
        <v>0</v>
      </c>
      <c r="I71" s="6" t="s">
        <v>260</v>
      </c>
      <c r="J71" s="8" t="s">
        <v>0</v>
      </c>
      <c r="K71" s="5">
        <f t="shared" si="3"/>
        <v>0</v>
      </c>
    </row>
    <row r="72" spans="1:11" ht="51">
      <c r="A72" s="6" t="s">
        <v>261</v>
      </c>
      <c r="B72" s="6" t="s">
        <v>262</v>
      </c>
      <c r="C72" s="4" t="s">
        <v>263</v>
      </c>
      <c r="D72" s="4" t="s">
        <v>34</v>
      </c>
      <c r="E72" s="5">
        <v>2</v>
      </c>
      <c r="F72" s="7">
        <v>0</v>
      </c>
      <c r="G72" s="5">
        <f t="shared" si="2"/>
        <v>0</v>
      </c>
      <c r="H72" s="9" t="s">
        <v>0</v>
      </c>
      <c r="I72" s="6" t="s">
        <v>264</v>
      </c>
      <c r="J72" s="8" t="s">
        <v>0</v>
      </c>
      <c r="K72" s="5">
        <f t="shared" si="3"/>
        <v>0</v>
      </c>
    </row>
    <row r="73" spans="1:11" ht="51">
      <c r="A73" s="6" t="s">
        <v>265</v>
      </c>
      <c r="B73" s="6" t="s">
        <v>266</v>
      </c>
      <c r="C73" s="4" t="s">
        <v>267</v>
      </c>
      <c r="D73" s="4" t="s">
        <v>34</v>
      </c>
      <c r="E73" s="5">
        <v>2</v>
      </c>
      <c r="F73" s="7">
        <v>0</v>
      </c>
      <c r="G73" s="5">
        <f t="shared" si="2"/>
        <v>0</v>
      </c>
      <c r="H73" s="9" t="s">
        <v>0</v>
      </c>
      <c r="I73" s="6" t="s">
        <v>268</v>
      </c>
      <c r="J73" s="8" t="s">
        <v>0</v>
      </c>
      <c r="K73" s="5">
        <f t="shared" si="3"/>
        <v>0</v>
      </c>
    </row>
    <row r="74" spans="1:11" ht="89.25">
      <c r="A74" s="6" t="s">
        <v>269</v>
      </c>
      <c r="B74" s="6" t="s">
        <v>270</v>
      </c>
      <c r="C74" s="4" t="s">
        <v>271</v>
      </c>
      <c r="D74" s="4" t="s">
        <v>34</v>
      </c>
      <c r="E74" s="5">
        <v>3</v>
      </c>
      <c r="F74" s="7">
        <v>0</v>
      </c>
      <c r="G74" s="5">
        <f t="shared" si="2"/>
        <v>0</v>
      </c>
      <c r="H74" s="9" t="s">
        <v>0</v>
      </c>
      <c r="I74" s="6" t="s">
        <v>272</v>
      </c>
      <c r="J74" s="8" t="s">
        <v>0</v>
      </c>
      <c r="K74" s="5">
        <f t="shared" si="3"/>
        <v>0</v>
      </c>
    </row>
    <row r="75" spans="1:11" ht="63.75">
      <c r="A75" s="6" t="s">
        <v>273</v>
      </c>
      <c r="B75" s="6" t="s">
        <v>274</v>
      </c>
      <c r="C75" s="4" t="s">
        <v>275</v>
      </c>
      <c r="D75" s="4" t="s">
        <v>34</v>
      </c>
      <c r="E75" s="5">
        <v>3</v>
      </c>
      <c r="F75" s="7">
        <v>0</v>
      </c>
      <c r="G75" s="5">
        <f t="shared" si="2"/>
        <v>0</v>
      </c>
      <c r="H75" s="9" t="s">
        <v>0</v>
      </c>
      <c r="I75" s="6" t="s">
        <v>276</v>
      </c>
      <c r="J75" s="8" t="s">
        <v>0</v>
      </c>
      <c r="K75" s="5">
        <f t="shared" si="3"/>
        <v>0</v>
      </c>
    </row>
    <row r="76" spans="1:11" ht="63.75">
      <c r="A76" s="6" t="s">
        <v>277</v>
      </c>
      <c r="B76" s="6" t="s">
        <v>278</v>
      </c>
      <c r="C76" s="4" t="s">
        <v>279</v>
      </c>
      <c r="D76" s="4" t="s">
        <v>34</v>
      </c>
      <c r="E76" s="5">
        <v>1</v>
      </c>
      <c r="F76" s="7">
        <v>0</v>
      </c>
      <c r="G76" s="5">
        <f t="shared" si="2"/>
        <v>0</v>
      </c>
      <c r="H76" s="9" t="s">
        <v>0</v>
      </c>
      <c r="I76" s="6" t="s">
        <v>280</v>
      </c>
      <c r="J76" s="8" t="s">
        <v>0</v>
      </c>
      <c r="K76" s="5">
        <f t="shared" si="3"/>
        <v>0</v>
      </c>
    </row>
    <row r="77" spans="1:11" ht="51">
      <c r="A77" s="6" t="s">
        <v>281</v>
      </c>
      <c r="B77" s="6" t="s">
        <v>282</v>
      </c>
      <c r="C77" s="4" t="s">
        <v>283</v>
      </c>
      <c r="D77" s="4" t="s">
        <v>34</v>
      </c>
      <c r="E77" s="5">
        <v>1</v>
      </c>
      <c r="F77" s="7">
        <v>0</v>
      </c>
      <c r="G77" s="5">
        <f t="shared" si="2"/>
        <v>0</v>
      </c>
      <c r="H77" s="9" t="s">
        <v>0</v>
      </c>
      <c r="I77" s="6" t="s">
        <v>284</v>
      </c>
      <c r="J77" s="8" t="s">
        <v>0</v>
      </c>
      <c r="K77" s="5">
        <f t="shared" si="3"/>
        <v>0</v>
      </c>
    </row>
    <row r="78" spans="1:11" ht="38.25">
      <c r="A78" s="6" t="s">
        <v>285</v>
      </c>
      <c r="B78" s="6" t="s">
        <v>286</v>
      </c>
      <c r="C78" s="4" t="s">
        <v>287</v>
      </c>
      <c r="D78" s="4" t="s">
        <v>34</v>
      </c>
      <c r="E78" s="5">
        <v>5</v>
      </c>
      <c r="F78" s="7">
        <v>0</v>
      </c>
      <c r="G78" s="5">
        <f t="shared" si="2"/>
        <v>0</v>
      </c>
      <c r="H78" s="9" t="s">
        <v>0</v>
      </c>
      <c r="I78" s="6" t="s">
        <v>288</v>
      </c>
      <c r="J78" s="8" t="s">
        <v>0</v>
      </c>
      <c r="K78" s="5">
        <f t="shared" si="3"/>
        <v>0</v>
      </c>
    </row>
    <row r="79" spans="1:11" ht="38.25">
      <c r="A79" s="6" t="s">
        <v>289</v>
      </c>
      <c r="B79" s="6" t="s">
        <v>290</v>
      </c>
      <c r="C79" s="4" t="s">
        <v>291</v>
      </c>
      <c r="D79" s="4" t="s">
        <v>34</v>
      </c>
      <c r="E79" s="5">
        <v>1</v>
      </c>
      <c r="F79" s="7">
        <v>0</v>
      </c>
      <c r="G79" s="5">
        <f t="shared" ref="G79:G91" si="4">ROUND(SUM(E79*F79),2)</f>
        <v>0</v>
      </c>
      <c r="H79" s="9" t="s">
        <v>0</v>
      </c>
      <c r="I79" s="6" t="s">
        <v>292</v>
      </c>
      <c r="J79" s="8" t="s">
        <v>0</v>
      </c>
      <c r="K79" s="5">
        <f t="shared" ref="K79:K91" si="5">SUM(G79:G79)</f>
        <v>0</v>
      </c>
    </row>
    <row r="80" spans="1:11" ht="216.75">
      <c r="A80" s="6" t="s">
        <v>293</v>
      </c>
      <c r="B80" s="6" t="s">
        <v>294</v>
      </c>
      <c r="C80" s="4" t="s">
        <v>295</v>
      </c>
      <c r="D80" s="4" t="s">
        <v>34</v>
      </c>
      <c r="E80" s="5">
        <v>4</v>
      </c>
      <c r="F80" s="7">
        <v>0</v>
      </c>
      <c r="G80" s="5">
        <f t="shared" si="4"/>
        <v>0</v>
      </c>
      <c r="H80" s="9" t="s">
        <v>0</v>
      </c>
      <c r="I80" s="6" t="s">
        <v>296</v>
      </c>
      <c r="J80" s="8" t="s">
        <v>0</v>
      </c>
      <c r="K80" s="5">
        <f t="shared" si="5"/>
        <v>0</v>
      </c>
    </row>
    <row r="81" spans="1:11" ht="51">
      <c r="A81" s="6" t="s">
        <v>297</v>
      </c>
      <c r="B81" s="6" t="s">
        <v>298</v>
      </c>
      <c r="C81" s="4" t="s">
        <v>299</v>
      </c>
      <c r="D81" s="4" t="s">
        <v>34</v>
      </c>
      <c r="E81" s="5">
        <v>3</v>
      </c>
      <c r="F81" s="7">
        <v>0</v>
      </c>
      <c r="G81" s="5">
        <f t="shared" si="4"/>
        <v>0</v>
      </c>
      <c r="H81" s="9" t="s">
        <v>0</v>
      </c>
      <c r="I81" s="6" t="s">
        <v>300</v>
      </c>
      <c r="J81" s="8" t="s">
        <v>0</v>
      </c>
      <c r="K81" s="5">
        <f t="shared" si="5"/>
        <v>0</v>
      </c>
    </row>
    <row r="82" spans="1:11" ht="38.25">
      <c r="A82" s="6" t="s">
        <v>301</v>
      </c>
      <c r="B82" s="6" t="s">
        <v>302</v>
      </c>
      <c r="C82" s="4" t="s">
        <v>303</v>
      </c>
      <c r="D82" s="4" t="s">
        <v>34</v>
      </c>
      <c r="E82" s="5">
        <v>6</v>
      </c>
      <c r="F82" s="7">
        <v>0</v>
      </c>
      <c r="G82" s="5">
        <f t="shared" si="4"/>
        <v>0</v>
      </c>
      <c r="H82" s="9" t="s">
        <v>0</v>
      </c>
      <c r="I82" s="6" t="s">
        <v>304</v>
      </c>
      <c r="J82" s="8" t="s">
        <v>0</v>
      </c>
      <c r="K82" s="5">
        <f t="shared" si="5"/>
        <v>0</v>
      </c>
    </row>
    <row r="83" spans="1:11" ht="267.75">
      <c r="A83" s="6" t="s">
        <v>305</v>
      </c>
      <c r="B83" s="6" t="s">
        <v>306</v>
      </c>
      <c r="C83" s="4" t="s">
        <v>307</v>
      </c>
      <c r="D83" s="4" t="s">
        <v>34</v>
      </c>
      <c r="E83" s="5">
        <v>2</v>
      </c>
      <c r="F83" s="7">
        <v>0</v>
      </c>
      <c r="G83" s="5">
        <f t="shared" si="4"/>
        <v>0</v>
      </c>
      <c r="H83" s="9" t="s">
        <v>0</v>
      </c>
      <c r="I83" s="6" t="s">
        <v>308</v>
      </c>
      <c r="J83" s="8" t="s">
        <v>0</v>
      </c>
      <c r="K83" s="5">
        <f t="shared" si="5"/>
        <v>0</v>
      </c>
    </row>
    <row r="84" spans="1:11" ht="51">
      <c r="A84" s="6" t="s">
        <v>309</v>
      </c>
      <c r="B84" s="6" t="s">
        <v>310</v>
      </c>
      <c r="C84" s="4" t="s">
        <v>311</v>
      </c>
      <c r="D84" s="4" t="s">
        <v>34</v>
      </c>
      <c r="E84" s="5">
        <v>3</v>
      </c>
      <c r="F84" s="7">
        <v>0</v>
      </c>
      <c r="G84" s="5">
        <f t="shared" si="4"/>
        <v>0</v>
      </c>
      <c r="H84" s="9" t="s">
        <v>0</v>
      </c>
      <c r="I84" s="6" t="s">
        <v>312</v>
      </c>
      <c r="J84" s="8" t="s">
        <v>0</v>
      </c>
      <c r="K84" s="5">
        <f t="shared" si="5"/>
        <v>0</v>
      </c>
    </row>
    <row r="85" spans="1:11" ht="51">
      <c r="A85" s="6" t="s">
        <v>313</v>
      </c>
      <c r="B85" s="6" t="s">
        <v>314</v>
      </c>
      <c r="C85" s="4" t="s">
        <v>315</v>
      </c>
      <c r="D85" s="4" t="s">
        <v>34</v>
      </c>
      <c r="E85" s="5">
        <v>2</v>
      </c>
      <c r="F85" s="7">
        <v>0</v>
      </c>
      <c r="G85" s="5">
        <f t="shared" si="4"/>
        <v>0</v>
      </c>
      <c r="H85" s="9" t="s">
        <v>0</v>
      </c>
      <c r="I85" s="6" t="s">
        <v>316</v>
      </c>
      <c r="J85" s="8" t="s">
        <v>0</v>
      </c>
      <c r="K85" s="5">
        <f t="shared" si="5"/>
        <v>0</v>
      </c>
    </row>
    <row r="86" spans="1:11" ht="38.25">
      <c r="A86" s="6" t="s">
        <v>317</v>
      </c>
      <c r="B86" s="6" t="s">
        <v>318</v>
      </c>
      <c r="C86" s="4" t="s">
        <v>319</v>
      </c>
      <c r="D86" s="4" t="s">
        <v>34</v>
      </c>
      <c r="E86" s="5">
        <v>2</v>
      </c>
      <c r="F86" s="7">
        <v>0</v>
      </c>
      <c r="G86" s="5">
        <f t="shared" si="4"/>
        <v>0</v>
      </c>
      <c r="H86" s="9" t="s">
        <v>0</v>
      </c>
      <c r="I86" s="6" t="s">
        <v>320</v>
      </c>
      <c r="J86" s="8" t="s">
        <v>0</v>
      </c>
      <c r="K86" s="5">
        <f t="shared" si="5"/>
        <v>0</v>
      </c>
    </row>
    <row r="87" spans="1:11" ht="242.25">
      <c r="A87" s="6" t="s">
        <v>321</v>
      </c>
      <c r="B87" s="6" t="s">
        <v>322</v>
      </c>
      <c r="C87" s="4" t="s">
        <v>323</v>
      </c>
      <c r="D87" s="4" t="s">
        <v>34</v>
      </c>
      <c r="E87" s="5">
        <v>1</v>
      </c>
      <c r="F87" s="7">
        <v>0</v>
      </c>
      <c r="G87" s="5">
        <f t="shared" si="4"/>
        <v>0</v>
      </c>
      <c r="H87" s="9" t="s">
        <v>0</v>
      </c>
      <c r="I87" s="6" t="s">
        <v>324</v>
      </c>
      <c r="J87" s="8" t="s">
        <v>0</v>
      </c>
      <c r="K87" s="5">
        <f t="shared" si="5"/>
        <v>0</v>
      </c>
    </row>
    <row r="88" spans="1:11" ht="102">
      <c r="A88" s="6" t="s">
        <v>325</v>
      </c>
      <c r="B88" s="6" t="s">
        <v>326</v>
      </c>
      <c r="C88" s="4" t="s">
        <v>327</v>
      </c>
      <c r="D88" s="4" t="s">
        <v>34</v>
      </c>
      <c r="E88" s="5">
        <v>1</v>
      </c>
      <c r="F88" s="7">
        <v>0</v>
      </c>
      <c r="G88" s="5">
        <f t="shared" si="4"/>
        <v>0</v>
      </c>
      <c r="H88" s="9" t="s">
        <v>0</v>
      </c>
      <c r="I88" s="6" t="s">
        <v>328</v>
      </c>
      <c r="J88" s="8" t="s">
        <v>0</v>
      </c>
      <c r="K88" s="5">
        <f t="shared" si="5"/>
        <v>0</v>
      </c>
    </row>
    <row r="89" spans="1:11" ht="51">
      <c r="A89" s="6" t="s">
        <v>329</v>
      </c>
      <c r="B89" s="6" t="s">
        <v>330</v>
      </c>
      <c r="C89" s="4" t="s">
        <v>331</v>
      </c>
      <c r="D89" s="4" t="s">
        <v>34</v>
      </c>
      <c r="E89" s="5">
        <v>3</v>
      </c>
      <c r="F89" s="7">
        <v>0</v>
      </c>
      <c r="G89" s="5">
        <f t="shared" si="4"/>
        <v>0</v>
      </c>
      <c r="H89" s="9" t="s">
        <v>0</v>
      </c>
      <c r="I89" s="6" t="s">
        <v>332</v>
      </c>
      <c r="J89" s="8" t="s">
        <v>0</v>
      </c>
      <c r="K89" s="5">
        <f t="shared" si="5"/>
        <v>0</v>
      </c>
    </row>
    <row r="90" spans="1:11" ht="51">
      <c r="A90" s="6" t="s">
        <v>333</v>
      </c>
      <c r="B90" s="6" t="s">
        <v>334</v>
      </c>
      <c r="C90" s="4" t="s">
        <v>335</v>
      </c>
      <c r="D90" s="4" t="s">
        <v>34</v>
      </c>
      <c r="E90" s="5">
        <v>1</v>
      </c>
      <c r="F90" s="7">
        <v>0</v>
      </c>
      <c r="G90" s="5">
        <f t="shared" si="4"/>
        <v>0</v>
      </c>
      <c r="H90" s="9" t="s">
        <v>0</v>
      </c>
      <c r="I90" s="6" t="s">
        <v>336</v>
      </c>
      <c r="J90" s="8" t="s">
        <v>0</v>
      </c>
      <c r="K90" s="5">
        <f t="shared" si="5"/>
        <v>0</v>
      </c>
    </row>
    <row r="91" spans="1:11" ht="25.5">
      <c r="A91" s="6" t="s">
        <v>337</v>
      </c>
      <c r="B91" s="6" t="s">
        <v>338</v>
      </c>
      <c r="C91" s="4" t="s">
        <v>339</v>
      </c>
      <c r="D91" s="4" t="s">
        <v>34</v>
      </c>
      <c r="E91" s="5">
        <v>18</v>
      </c>
      <c r="F91" s="7">
        <v>0</v>
      </c>
      <c r="G91" s="5">
        <f t="shared" si="4"/>
        <v>0</v>
      </c>
      <c r="H91" s="9" t="s">
        <v>0</v>
      </c>
      <c r="I91" s="6" t="s">
        <v>340</v>
      </c>
      <c r="J91" s="8" t="s">
        <v>0</v>
      </c>
      <c r="K91" s="5">
        <f t="shared" si="5"/>
        <v>0</v>
      </c>
    </row>
    <row r="93" spans="1:11">
      <c r="F93" s="10" t="s">
        <v>341</v>
      </c>
      <c r="G93" s="5">
        <f>SUM(G9:G91)</f>
        <v>0</v>
      </c>
    </row>
    <row r="96" spans="1:11">
      <c r="B96" s="14" t="s">
        <v>342</v>
      </c>
      <c r="C96" s="12"/>
      <c r="D96" s="15" t="s">
        <v>343</v>
      </c>
      <c r="E96" s="12"/>
      <c r="F96" s="12"/>
      <c r="G96" s="12"/>
      <c r="H96" s="12"/>
      <c r="I96" s="12"/>
      <c r="J96" s="12"/>
      <c r="K96" s="12"/>
    </row>
    <row r="98" spans="2:11">
      <c r="B98" s="16" t="s">
        <v>344</v>
      </c>
      <c r="C98" s="12"/>
      <c r="D98" s="12"/>
      <c r="E98" s="12"/>
      <c r="F98" s="12"/>
      <c r="G98" s="12"/>
      <c r="H98" s="12"/>
      <c r="I98" s="12"/>
      <c r="J98" s="12"/>
      <c r="K98" s="12"/>
    </row>
    <row r="100" spans="2:11" ht="39.950000000000003" customHeight="1">
      <c r="B100" s="2" t="s">
        <v>345</v>
      </c>
      <c r="C100" s="17" t="s">
        <v>346</v>
      </c>
      <c r="D100" s="12"/>
      <c r="E100" s="12"/>
      <c r="F100" s="12"/>
      <c r="G100" s="12"/>
      <c r="H100" s="12"/>
      <c r="I100" s="12"/>
      <c r="J100" s="12"/>
      <c r="K100" s="12"/>
    </row>
    <row r="103" spans="2:11">
      <c r="B103" s="18" t="s">
        <v>347</v>
      </c>
      <c r="C103" s="12"/>
      <c r="D103" s="12"/>
      <c r="E103" s="12"/>
      <c r="F103" s="12"/>
      <c r="G103" s="12"/>
      <c r="H103" s="12"/>
      <c r="I103" s="12"/>
      <c r="J103" s="12"/>
      <c r="K103" s="12"/>
    </row>
    <row r="104" spans="2:11">
      <c r="B104" s="11" t="s">
        <v>348</v>
      </c>
      <c r="C104" s="12"/>
      <c r="D104" s="12"/>
      <c r="E104" s="12"/>
      <c r="F104" s="12"/>
      <c r="G104" s="12"/>
      <c r="H104" s="12"/>
      <c r="I104" s="12"/>
      <c r="J104" s="12"/>
      <c r="K104" s="12"/>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04:K104"/>
    <mergeCell ref="B13:K13"/>
    <mergeCell ref="B96:C96"/>
    <mergeCell ref="D96:K96"/>
    <mergeCell ref="B98:K98"/>
    <mergeCell ref="C100:K100"/>
    <mergeCell ref="B103:K103"/>
  </mergeCells>
  <phoneticPr fontId="0" type="noConversion"/>
  <printOptions horizontalCentered="1"/>
  <pageMargins left="0.39370078740157483" right="0.39370078740157483" top="0.59055118110236227" bottom="0.59055118110236227" header="0.51181102362204722" footer="0.51181102362204722"/>
  <pageSetup paperSize="9" scale="8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Itens</vt:lpstr>
      <vt:lpstr>Itens!Area_de_impressao</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COMPRAS</cp:lastModifiedBy>
  <dcterms:created xsi:type="dcterms:W3CDTF">2009-08-05T21:24:40Z</dcterms:created>
  <dcterms:modified xsi:type="dcterms:W3CDTF">2018-05-28T14:08:19Z</dcterms:modified>
</cp:coreProperties>
</file>