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9020" windowHeight="11760"/>
  </bookViews>
  <sheets>
    <sheet name="Itens" sheetId="1" r:id="rId1"/>
  </sheets>
  <definedNames>
    <definedName name="_xlnm.Print_Area" localSheetId="0">Itens!$A$1:$K$250</definedName>
  </definedNames>
  <calcPr calcId="125725"/>
</workbook>
</file>

<file path=xl/calcChain.xml><?xml version="1.0" encoding="utf-8"?>
<calcChain xmlns="http://schemas.openxmlformats.org/spreadsheetml/2006/main">
  <c r="G14" i="1"/>
  <c r="K14"/>
  <c r="G15"/>
  <c r="K15"/>
  <c r="G16"/>
  <c r="K16"/>
  <c r="G17"/>
  <c r="K17"/>
  <c r="G18"/>
  <c r="K18"/>
  <c r="G19"/>
  <c r="K19"/>
  <c r="G20"/>
  <c r="K20"/>
  <c r="G21"/>
  <c r="K21"/>
  <c r="G22"/>
  <c r="K22"/>
  <c r="G23"/>
  <c r="K23"/>
  <c r="G24"/>
  <c r="K24"/>
  <c r="G25"/>
  <c r="K25"/>
  <c r="G26"/>
  <c r="K26"/>
  <c r="G27"/>
  <c r="K27"/>
  <c r="G28"/>
  <c r="K28"/>
  <c r="G29"/>
  <c r="K29"/>
  <c r="G30"/>
  <c r="K30"/>
  <c r="G31"/>
  <c r="K31"/>
  <c r="G32"/>
  <c r="K32"/>
  <c r="G33"/>
  <c r="K33"/>
  <c r="G34"/>
  <c r="K34"/>
  <c r="G35"/>
  <c r="K35"/>
  <c r="G36"/>
  <c r="K36"/>
  <c r="G37"/>
  <c r="K37"/>
  <c r="G38"/>
  <c r="K38"/>
  <c r="G39"/>
  <c r="K39"/>
  <c r="G40"/>
  <c r="K40"/>
  <c r="G41"/>
  <c r="K41"/>
  <c r="G42"/>
  <c r="K42"/>
  <c r="G43"/>
  <c r="K43"/>
  <c r="G44"/>
  <c r="K44"/>
  <c r="G45"/>
  <c r="K45"/>
  <c r="G46"/>
  <c r="K46"/>
  <c r="G47"/>
  <c r="K47"/>
  <c r="G48"/>
  <c r="K48"/>
  <c r="G49"/>
  <c r="K49"/>
  <c r="G50"/>
  <c r="K50"/>
  <c r="G51"/>
  <c r="K51"/>
  <c r="G52"/>
  <c r="K52"/>
  <c r="G53"/>
  <c r="K53"/>
  <c r="G54"/>
  <c r="K54"/>
  <c r="G55"/>
  <c r="K55"/>
  <c r="G56"/>
  <c r="K56"/>
  <c r="G57"/>
  <c r="K57"/>
  <c r="G58"/>
  <c r="K58"/>
  <c r="G59"/>
  <c r="K59"/>
  <c r="G60"/>
  <c r="K60"/>
  <c r="G61"/>
  <c r="K61"/>
  <c r="G62"/>
  <c r="K62"/>
  <c r="G63"/>
  <c r="K63"/>
  <c r="G64"/>
  <c r="K64"/>
  <c r="G65"/>
  <c r="K65"/>
  <c r="G66"/>
  <c r="K66"/>
  <c r="G67"/>
  <c r="K67"/>
  <c r="G68"/>
  <c r="K68"/>
  <c r="G69"/>
  <c r="K69"/>
  <c r="G70"/>
  <c r="K70"/>
  <c r="G71"/>
  <c r="K71"/>
  <c r="G72"/>
  <c r="K72"/>
  <c r="G73"/>
  <c r="K73"/>
  <c r="G74"/>
  <c r="K74"/>
  <c r="G75"/>
  <c r="K75"/>
  <c r="G76"/>
  <c r="K76"/>
  <c r="G77"/>
  <c r="K77"/>
  <c r="G78"/>
  <c r="K78"/>
  <c r="G79"/>
  <c r="K79"/>
  <c r="G80"/>
  <c r="K80"/>
  <c r="G81"/>
  <c r="K81"/>
  <c r="G82"/>
  <c r="K82"/>
  <c r="G83"/>
  <c r="K83"/>
  <c r="G84"/>
  <c r="K84"/>
  <c r="G85"/>
  <c r="K85"/>
  <c r="G86"/>
  <c r="K86"/>
  <c r="G87"/>
  <c r="K87"/>
  <c r="G88"/>
  <c r="K88"/>
  <c r="G89"/>
  <c r="K89"/>
  <c r="G90"/>
  <c r="K90"/>
  <c r="G91"/>
  <c r="K91"/>
  <c r="G92"/>
  <c r="K92"/>
  <c r="G93"/>
  <c r="K93"/>
  <c r="G94"/>
  <c r="K94"/>
  <c r="G95"/>
  <c r="K95"/>
  <c r="G96"/>
  <c r="K96"/>
  <c r="G97"/>
  <c r="K97"/>
  <c r="G98"/>
  <c r="K98"/>
  <c r="G99"/>
  <c r="K99"/>
  <c r="G100"/>
  <c r="K100"/>
  <c r="G101"/>
  <c r="K101"/>
  <c r="G102"/>
  <c r="K102"/>
  <c r="G103"/>
  <c r="K103"/>
  <c r="G104"/>
  <c r="K104"/>
  <c r="G105"/>
  <c r="K105"/>
  <c r="G106"/>
  <c r="K106"/>
  <c r="G107"/>
  <c r="K107"/>
  <c r="G108"/>
  <c r="K108"/>
  <c r="G109"/>
  <c r="K109"/>
  <c r="G110"/>
  <c r="K110"/>
  <c r="G111"/>
  <c r="K111"/>
  <c r="G112"/>
  <c r="K112"/>
  <c r="G113"/>
  <c r="K113"/>
  <c r="G114"/>
  <c r="K114"/>
  <c r="G115"/>
  <c r="K115"/>
  <c r="G116"/>
  <c r="K116"/>
  <c r="G117"/>
  <c r="K117"/>
  <c r="G118"/>
  <c r="K118"/>
  <c r="G119"/>
  <c r="K119"/>
  <c r="G120"/>
  <c r="K120"/>
  <c r="G121"/>
  <c r="K121"/>
  <c r="G122"/>
  <c r="K122"/>
  <c r="G123"/>
  <c r="K123"/>
  <c r="G124"/>
  <c r="K124"/>
  <c r="G125"/>
  <c r="K125"/>
  <c r="G126"/>
  <c r="K126"/>
  <c r="G127"/>
  <c r="K127"/>
  <c r="G128"/>
  <c r="K128"/>
  <c r="G129"/>
  <c r="K129"/>
  <c r="G130"/>
  <c r="K130"/>
  <c r="G131"/>
  <c r="K131"/>
  <c r="G132"/>
  <c r="K132"/>
  <c r="G133"/>
  <c r="K133"/>
  <c r="G134"/>
  <c r="K134"/>
  <c r="G135"/>
  <c r="K135"/>
  <c r="G136"/>
  <c r="K136"/>
  <c r="G137"/>
  <c r="K137"/>
  <c r="G138"/>
  <c r="K138"/>
  <c r="G139"/>
  <c r="K139"/>
  <c r="G140"/>
  <c r="K140"/>
  <c r="G141"/>
  <c r="K141"/>
  <c r="G142"/>
  <c r="K142"/>
  <c r="G143"/>
  <c r="K143"/>
  <c r="G144"/>
  <c r="K144"/>
  <c r="G145"/>
  <c r="K145"/>
  <c r="G146"/>
  <c r="K146"/>
  <c r="G147"/>
  <c r="K147"/>
  <c r="G148"/>
  <c r="K148"/>
  <c r="G149"/>
  <c r="K149"/>
  <c r="G150"/>
  <c r="K150"/>
  <c r="G151"/>
  <c r="K151"/>
  <c r="G152"/>
  <c r="K152"/>
  <c r="G153"/>
  <c r="K153"/>
  <c r="G154"/>
  <c r="K154"/>
  <c r="G155"/>
  <c r="K155"/>
  <c r="G156"/>
  <c r="K156"/>
  <c r="G157"/>
  <c r="K157"/>
  <c r="G158"/>
  <c r="K158"/>
  <c r="G159"/>
  <c r="K159"/>
  <c r="G160"/>
  <c r="K160"/>
  <c r="G161"/>
  <c r="K161"/>
  <c r="G162"/>
  <c r="K162"/>
  <c r="G163"/>
  <c r="K163"/>
  <c r="G164"/>
  <c r="K164"/>
  <c r="G165"/>
  <c r="K165"/>
  <c r="G166"/>
  <c r="K166"/>
  <c r="G167"/>
  <c r="K167"/>
  <c r="G168"/>
  <c r="K168"/>
  <c r="G169"/>
  <c r="K169"/>
  <c r="G170"/>
  <c r="K170"/>
  <c r="G171"/>
  <c r="K171"/>
  <c r="G172"/>
  <c r="K172"/>
  <c r="G173"/>
  <c r="K173"/>
  <c r="G174"/>
  <c r="K174"/>
  <c r="G175"/>
  <c r="K175"/>
  <c r="G176"/>
  <c r="K176"/>
  <c r="G177"/>
  <c r="K177"/>
  <c r="G178"/>
  <c r="K178"/>
  <c r="G179"/>
  <c r="K179"/>
  <c r="G180"/>
  <c r="K180"/>
  <c r="G181"/>
  <c r="K181"/>
  <c r="G182"/>
  <c r="K182"/>
  <c r="G183"/>
  <c r="K183"/>
  <c r="G184"/>
  <c r="K184"/>
  <c r="G185"/>
  <c r="K185"/>
  <c r="G186"/>
  <c r="K186"/>
  <c r="G187"/>
  <c r="K187"/>
  <c r="G188"/>
  <c r="K188"/>
  <c r="G189"/>
  <c r="K189"/>
  <c r="G190"/>
  <c r="K190"/>
  <c r="G191"/>
  <c r="K191"/>
  <c r="G192"/>
  <c r="K192"/>
  <c r="G193"/>
  <c r="K193"/>
  <c r="G194"/>
  <c r="K194"/>
  <c r="G195"/>
  <c r="K195"/>
  <c r="G196"/>
  <c r="K196"/>
  <c r="G197"/>
  <c r="K197"/>
  <c r="G198"/>
  <c r="K198"/>
  <c r="G199"/>
  <c r="K199"/>
  <c r="G200"/>
  <c r="K200"/>
  <c r="G201"/>
  <c r="K201"/>
  <c r="G202"/>
  <c r="K202"/>
  <c r="G203"/>
  <c r="K203"/>
  <c r="G204"/>
  <c r="K204"/>
  <c r="G205"/>
  <c r="K205"/>
  <c r="G206"/>
  <c r="K206"/>
  <c r="G207"/>
  <c r="K207"/>
  <c r="G208"/>
  <c r="K208"/>
  <c r="G209"/>
  <c r="K209"/>
  <c r="G210"/>
  <c r="K210"/>
  <c r="G211"/>
  <c r="K211"/>
  <c r="G212"/>
  <c r="K212"/>
  <c r="G213"/>
  <c r="K213"/>
  <c r="G214"/>
  <c r="K214"/>
  <c r="G215"/>
  <c r="K215"/>
  <c r="G216"/>
  <c r="K216"/>
  <c r="G217"/>
  <c r="K217"/>
  <c r="G218"/>
  <c r="K218"/>
  <c r="G219"/>
  <c r="K219"/>
  <c r="G220"/>
  <c r="K220"/>
  <c r="G221"/>
  <c r="K221"/>
  <c r="G222"/>
  <c r="K222"/>
  <c r="G223"/>
  <c r="K223"/>
  <c r="G224"/>
  <c r="K224"/>
  <c r="G225"/>
  <c r="K225"/>
  <c r="G226"/>
  <c r="K226"/>
  <c r="G227"/>
  <c r="K227"/>
  <c r="G228"/>
  <c r="K228"/>
  <c r="G229"/>
  <c r="K229"/>
  <c r="G230"/>
  <c r="K230"/>
  <c r="G231"/>
  <c r="K231"/>
  <c r="G232"/>
  <c r="K232"/>
  <c r="G233"/>
  <c r="K233"/>
  <c r="G234"/>
  <c r="K234"/>
  <c r="G235"/>
  <c r="K235"/>
  <c r="G237"/>
  <c r="B249"/>
  <c r="B250"/>
</calcChain>
</file>

<file path=xl/sharedStrings.xml><?xml version="1.0" encoding="utf-8"?>
<sst xmlns="http://schemas.openxmlformats.org/spreadsheetml/2006/main" count="1600" uniqueCount="947">
  <si>
    <t/>
  </si>
  <si>
    <t>PREFEITURA MUNICIPAL DE PONTO CHIQUE</t>
  </si>
  <si>
    <t>PROCESSO DE LICITAÇÃO: ANEXO I - ESPECIFICAÇÃO</t>
  </si>
  <si>
    <t xml:space="preserve">Nº Processo: </t>
  </si>
  <si>
    <t>0039/0028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</si>
  <si>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</si>
  <si>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</si>
  <si>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</si>
  <si>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</si>
  <si>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</si>
  <si>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</si>
  <si>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</si>
  <si>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PREGOEIRO E EQUIPE DE APOIO</t>
  </si>
  <si>
    <t xml:space="preserve">Data Edital: </t>
  </si>
  <si>
    <t>25/04/2017</t>
  </si>
  <si>
    <t xml:space="preserve">Data Entrega: </t>
  </si>
  <si>
    <t>11/05/2017 08:00:00</t>
  </si>
  <si>
    <t xml:space="preserve">Data Abertura: </t>
  </si>
  <si>
    <t xml:space="preserve">Objeto: </t>
  </si>
  <si>
    <t>AQUISIÇÃO DE MATERIAIS E EQUIPAMENTOS MÉDICO-HOSPITALARES.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</si>
  <si>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</si>
  <si>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</si>
  <si>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</si>
  <si>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</si>
  <si>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</si>
  <si>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</si>
  <si>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</si>
  <si>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</si>
  <si>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</si>
  <si>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</si>
  <si>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</si>
  <si>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</si>
  <si>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0327</t>
  </si>
  <si>
    <t>0001</t>
  </si>
  <si>
    <t xml:space="preserve">ABAIXADOR DE LINGUA, PCT C/ 100 UND: PACOTE C/100 UNIDADES.
</t>
  </si>
  <si>
    <t>PACOTE</t>
  </si>
  <si>
    <t>1245</t>
  </si>
  <si>
    <t>0349</t>
  </si>
  <si>
    <t>0002</t>
  </si>
  <si>
    <t xml:space="preserve">AGUA BORICADA A 2% 100 ML (OFER 3%): 
</t>
  </si>
  <si>
    <t>UNIDADE</t>
  </si>
  <si>
    <t>1246</t>
  </si>
  <si>
    <t>9220</t>
  </si>
  <si>
    <t>0003</t>
  </si>
  <si>
    <t>Água destilada nao estéril, embalagem 5 litros</t>
  </si>
  <si>
    <t>1247</t>
  </si>
  <si>
    <t>3844</t>
  </si>
  <si>
    <t>0004</t>
  </si>
  <si>
    <t xml:space="preserve">AGUA OXIGENADA 10 V - 1 LITRO: 
</t>
  </si>
  <si>
    <t>1248</t>
  </si>
  <si>
    <t>0355</t>
  </si>
  <si>
    <t>0005</t>
  </si>
  <si>
    <t xml:space="preserve">AGUA PARA INJEÇÃO 10 ML CAIXA C/200: 
</t>
  </si>
  <si>
    <t>CAIXA</t>
  </si>
  <si>
    <t>1249</t>
  </si>
  <si>
    <t>0357</t>
  </si>
  <si>
    <t>0006</t>
  </si>
  <si>
    <t xml:space="preserve">AGUA PARA INJEÇÃO 5 ML CAIXA COM 200: 
</t>
  </si>
  <si>
    <t>1250</t>
  </si>
  <si>
    <t>11175</t>
  </si>
  <si>
    <t>0007</t>
  </si>
  <si>
    <t xml:space="preserve">AGULHA HIPODERMICA DESCARTAVEL CALIBRE 25X8 ESTERIL EM AÇO INOX C/100 UNID: 
</t>
  </si>
  <si>
    <t>1251</t>
  </si>
  <si>
    <t>0382</t>
  </si>
  <si>
    <t>0008</t>
  </si>
  <si>
    <t xml:space="preserve">AGULHA HIPODERMICA DESCARTAVEL COM 100 UNIDADES: CALIBRE 40X 0,12 ESTERIL EM AÇO INOX
</t>
  </si>
  <si>
    <t>1252</t>
  </si>
  <si>
    <t>0365</t>
  </si>
  <si>
    <t>0009</t>
  </si>
  <si>
    <t xml:space="preserve">AGULHA HIPODERMICA DESCARTAVEL CAIXA COM 100 UNIDADES: CALIBRE 13X0,45 ESTERIL,EM AÇO INOX
</t>
  </si>
  <si>
    <t>1253</t>
  </si>
  <si>
    <t>0372</t>
  </si>
  <si>
    <t>0010</t>
  </si>
  <si>
    <t xml:space="preserve">AGULHA HIPODERMICA DESCARTAVEL,CALIBRE 25X0,7 CAIXA COM 100 UNIDADES: ESTERIL EM AÇO INOX
</t>
  </si>
  <si>
    <t>1254</t>
  </si>
  <si>
    <t>0393</t>
  </si>
  <si>
    <t>0011</t>
  </si>
  <si>
    <t xml:space="preserve">ALCOOL 70%, FRASCO 1000ML: 
</t>
  </si>
  <si>
    <t>1255</t>
  </si>
  <si>
    <t>3847</t>
  </si>
  <si>
    <t>0012</t>
  </si>
  <si>
    <t xml:space="preserve">ALCOOL ABSOLUTO - 1 LITRO: 
</t>
  </si>
  <si>
    <t>1256</t>
  </si>
  <si>
    <t>0398</t>
  </si>
  <si>
    <t>0013</t>
  </si>
  <si>
    <t xml:space="preserve">ALCOOL IODADO 1000 ML: 
</t>
  </si>
  <si>
    <t>1257</t>
  </si>
  <si>
    <t>11176</t>
  </si>
  <si>
    <t>0014</t>
  </si>
  <si>
    <t>ALGODÃO HIDROFÓLICO CONFECCIONADO EM FIBRAS 100%, 500G</t>
  </si>
  <si>
    <t>1258</t>
  </si>
  <si>
    <t>11177</t>
  </si>
  <si>
    <t>0015</t>
  </si>
  <si>
    <t>ALMOTOLIA AMBAR 250ML</t>
  </si>
  <si>
    <t>FRS</t>
  </si>
  <si>
    <t>1259</t>
  </si>
  <si>
    <t>11178</t>
  </si>
  <si>
    <t>0016</t>
  </si>
  <si>
    <t xml:space="preserve">ALMOTOLIA BRANCA 250ML: 
</t>
  </si>
  <si>
    <t>1260</t>
  </si>
  <si>
    <t>11179</t>
  </si>
  <si>
    <t>0017</t>
  </si>
  <si>
    <t xml:space="preserve">ALMOTOLIA DE PLÁSTICO BRANCA 500ML: 
</t>
  </si>
  <si>
    <t>1261</t>
  </si>
  <si>
    <t>10719</t>
  </si>
  <si>
    <t>0018</t>
  </si>
  <si>
    <t xml:space="preserve">AMBU (DISPOSITIVO BOLSA-VÁLVULA-MÁSCARA) ADULTO: 
</t>
  </si>
  <si>
    <t>UN</t>
  </si>
  <si>
    <t>1262</t>
  </si>
  <si>
    <t>10716</t>
  </si>
  <si>
    <t>0019</t>
  </si>
  <si>
    <t xml:space="preserve">AMBU (DISPOSITIVO BOLSA-VÁLVULA-MÁSCARA) INFANTIL: 
</t>
  </si>
  <si>
    <t>1263</t>
  </si>
  <si>
    <t>10715</t>
  </si>
  <si>
    <t>0020</t>
  </si>
  <si>
    <t xml:space="preserve">AMBU (DISPOSITIVO BOLSA-VÁLVULA-MÁSCARA) NEONATAL: 
</t>
  </si>
  <si>
    <t>1264</t>
  </si>
  <si>
    <t>10730</t>
  </si>
  <si>
    <t>0021</t>
  </si>
  <si>
    <t>APARELHO DE NEBULIZAÇÃO COM 4 SAIDAS</t>
  </si>
  <si>
    <t>1265</t>
  </si>
  <si>
    <t>0460</t>
  </si>
  <si>
    <t>0022</t>
  </si>
  <si>
    <t xml:space="preserve">APARELHO DE P.A. COMPLETO ESFIGNOMANÔMETRO E ESTESTOCÓPIO: 
</t>
  </si>
  <si>
    <t>1266</t>
  </si>
  <si>
    <t>11180</t>
  </si>
  <si>
    <t>0023</t>
  </si>
  <si>
    <t xml:space="preserve">APARELHO DE PRESSÃO ARTERIAL DIGITAL AUTOMÁTICO DE BRAÇO: 
</t>
  </si>
  <si>
    <t>UNID</t>
  </si>
  <si>
    <t>1267</t>
  </si>
  <si>
    <t>0467</t>
  </si>
  <si>
    <t>0024</t>
  </si>
  <si>
    <t xml:space="preserve">ATADURA DE CREPOM 10 CM X 3M 9 FIOS PACOTE 12: 
</t>
  </si>
  <si>
    <t>1268</t>
  </si>
  <si>
    <t>0472</t>
  </si>
  <si>
    <t>0025</t>
  </si>
  <si>
    <t xml:space="preserve">ATADURA DE CREPOM 15 CM X 3 M 9 FIOS PACOTE 12: 
</t>
  </si>
  <si>
    <t>1269</t>
  </si>
  <si>
    <t>11182</t>
  </si>
  <si>
    <t>0026</t>
  </si>
  <si>
    <t xml:space="preserve">ATADURA GESSADA 20CM, PACOTE COM 12 UNIDADES: 
</t>
  </si>
  <si>
    <t>1270</t>
  </si>
  <si>
    <t>10839</t>
  </si>
  <si>
    <t>0027</t>
  </si>
  <si>
    <t>BACIA DE POLIETILENO 06 LITROS</t>
  </si>
  <si>
    <t>1271</t>
  </si>
  <si>
    <t>9775</t>
  </si>
  <si>
    <t>0028</t>
  </si>
  <si>
    <t>BALANÇA BANHEIRO DIGITAL 150 KG</t>
  </si>
  <si>
    <t>1272</t>
  </si>
  <si>
    <t>10775</t>
  </si>
  <si>
    <t>0029</t>
  </si>
  <si>
    <t>BALDE ALUMINIO ABC 1100 X 674, BALDE DE ALUMINIO CONICO POLIDO DOMESTICA</t>
  </si>
  <si>
    <t>1273</t>
  </si>
  <si>
    <t>10776</t>
  </si>
  <si>
    <t>0030</t>
  </si>
  <si>
    <t>BALDE ALUMINIO ABC 500 X 405, BALDE DE ALUMINIO CONICO POLIDO DOMESTICA</t>
  </si>
  <si>
    <t>1274</t>
  </si>
  <si>
    <t>10841</t>
  </si>
  <si>
    <t>0031</t>
  </si>
  <si>
    <t>BALDE DE POLIETILENO 12 LITROS</t>
  </si>
  <si>
    <t>1275</t>
  </si>
  <si>
    <t>11184</t>
  </si>
  <si>
    <t>0032</t>
  </si>
  <si>
    <t xml:space="preserve">BOLSA PARA DRENAGEM DE URINA: FECHADO COM CAPACIDADE DE 2 LITROS
</t>
  </si>
  <si>
    <t>1276</t>
  </si>
  <si>
    <t>11185</t>
  </si>
  <si>
    <t>0033</t>
  </si>
  <si>
    <t xml:space="preserve">BOLSA RESERVATÓRIA DE OXIGÊNIO COM CONECTOR DE DIAMETRO 22,0MM: 
</t>
  </si>
  <si>
    <t>1277</t>
  </si>
  <si>
    <t>10710</t>
  </si>
  <si>
    <t>0034</t>
  </si>
  <si>
    <t xml:space="preserve">CABO DE LARINGOSCÓPIO ADULTO: 
</t>
  </si>
  <si>
    <t>PCT</t>
  </si>
  <si>
    <t>1278</t>
  </si>
  <si>
    <t>10709</t>
  </si>
  <si>
    <t>0035</t>
  </si>
  <si>
    <t xml:space="preserve">CABO DE LARINGOSCÓPIO INFATIL: 
</t>
  </si>
  <si>
    <t>1279</t>
  </si>
  <si>
    <t>11186</t>
  </si>
  <si>
    <t>0036</t>
  </si>
  <si>
    <t xml:space="preserve">CABO PORTA LAMINA DE BIST N 15: 
</t>
  </si>
  <si>
    <t>1280</t>
  </si>
  <si>
    <t>11263</t>
  </si>
  <si>
    <t>0037</t>
  </si>
  <si>
    <t xml:space="preserve">CAIXA DE LAMINAS PONTA FOSCA: 
</t>
  </si>
  <si>
    <t>1281</t>
  </si>
  <si>
    <t>11187</t>
  </si>
  <si>
    <t>0038</t>
  </si>
  <si>
    <t xml:space="preserve">CAIXA PARA DESPREZO DE PERFUROCORTANTES 20 LTS DESCARPEX: 
</t>
  </si>
  <si>
    <t>1282</t>
  </si>
  <si>
    <t>10835</t>
  </si>
  <si>
    <t>0039</t>
  </si>
  <si>
    <t>CAIXA TERMICA GRANDE 12 L PARA ARMAZENAMENTO DE VACINAS</t>
  </si>
  <si>
    <t>1283</t>
  </si>
  <si>
    <t>11188</t>
  </si>
  <si>
    <t>0040</t>
  </si>
  <si>
    <t xml:space="preserve">CAIXA TERMICA P/ TRANSPORTE DE VACINA 30 LITROS: 
</t>
  </si>
  <si>
    <t>1284</t>
  </si>
  <si>
    <t>0527</t>
  </si>
  <si>
    <t>0041</t>
  </si>
  <si>
    <t xml:space="preserve">CAMISOLA DESCARTAVEL C/10 UNIDADES: 
</t>
  </si>
  <si>
    <t>1285</t>
  </si>
  <si>
    <t>11262</t>
  </si>
  <si>
    <t>0042</t>
  </si>
  <si>
    <t xml:space="preserve">CAMISOLA MANGAS JAPONESAS EM TECIDO COM AMARRAÇÃO NAS COSTAS POR FITAS, TAMANHO G: 
</t>
  </si>
  <si>
    <t>1286</t>
  </si>
  <si>
    <t>11189</t>
  </si>
  <si>
    <t>0043</t>
  </si>
  <si>
    <t xml:space="preserve">CAMPO FENESTRADO 40CM X 40CM CONFECCIONADO EM ALGODÃO CRU: 
</t>
  </si>
  <si>
    <t>1287</t>
  </si>
  <si>
    <t>10685</t>
  </si>
  <si>
    <t>0044</t>
  </si>
  <si>
    <t xml:space="preserve">CÂNULA NASOFARÍNGEA DE GUEDEL N°4: 
</t>
  </si>
  <si>
    <t>1288</t>
  </si>
  <si>
    <t>10686</t>
  </si>
  <si>
    <t>0045</t>
  </si>
  <si>
    <t xml:space="preserve">CÂNULA NASOFARÍNGEA DE GUEDEL N°4,5: 
</t>
  </si>
  <si>
    <t>1289</t>
  </si>
  <si>
    <t>10687</t>
  </si>
  <si>
    <t>0046</t>
  </si>
  <si>
    <t xml:space="preserve">CÂNULA NASOFARÍNGEA DE GUEDEL N°5: 
</t>
  </si>
  <si>
    <t>1290</t>
  </si>
  <si>
    <t>10688</t>
  </si>
  <si>
    <t>0047</t>
  </si>
  <si>
    <t xml:space="preserve">CÂNULA NASOFARÍNGEA DE GUEDEL N°5,5: 
</t>
  </si>
  <si>
    <t>1291</t>
  </si>
  <si>
    <t>10689</t>
  </si>
  <si>
    <t>0048</t>
  </si>
  <si>
    <t xml:space="preserve">CÂNULA NASOFARÍNGEA DE GUEDEL N°6: 
</t>
  </si>
  <si>
    <t>1292</t>
  </si>
  <si>
    <t>10690</t>
  </si>
  <si>
    <t>0049</t>
  </si>
  <si>
    <t xml:space="preserve">CÂNULA NASOFARÍNGEA DE GUEDEL N°6,5: 
</t>
  </si>
  <si>
    <t>1293</t>
  </si>
  <si>
    <t>10691</t>
  </si>
  <si>
    <t>0050</t>
  </si>
  <si>
    <t xml:space="preserve">CÂNULA NASOFARÍNGEA DE GUEDEL N°7: 
</t>
  </si>
  <si>
    <t>1294</t>
  </si>
  <si>
    <t>10692</t>
  </si>
  <si>
    <t>0051</t>
  </si>
  <si>
    <t xml:space="preserve">CÂNULA NASOFARÍNGEA DE GUEDEL N°7,5: 
</t>
  </si>
  <si>
    <t>1295</t>
  </si>
  <si>
    <t>10693</t>
  </si>
  <si>
    <t>0052</t>
  </si>
  <si>
    <t xml:space="preserve">CÂNULA NASOFARÍNGEA DE GUEDEL N°8: 
</t>
  </si>
  <si>
    <t>1296</t>
  </si>
  <si>
    <t>10694</t>
  </si>
  <si>
    <t>0053</t>
  </si>
  <si>
    <t xml:space="preserve">CÂNULA NASOFARÍNGEA DE GUEDEL N°8,5: 
</t>
  </si>
  <si>
    <t>1297</t>
  </si>
  <si>
    <t>10678</t>
  </si>
  <si>
    <t>0054</t>
  </si>
  <si>
    <t>CÂNULA OROFARÍNGEA DE GUEDEL N°0</t>
  </si>
  <si>
    <t>1298</t>
  </si>
  <si>
    <t>10680</t>
  </si>
  <si>
    <t>0055</t>
  </si>
  <si>
    <t>CÂNULA OROFARÍNGEA DE GUEDEL N°1</t>
  </si>
  <si>
    <t>1299</t>
  </si>
  <si>
    <t>10681</t>
  </si>
  <si>
    <t>0056</t>
  </si>
  <si>
    <t xml:space="preserve">CÂNULA OROFARÍNGEA DE GUEDEL N°2: 
</t>
  </si>
  <si>
    <t>1300</t>
  </si>
  <si>
    <t>10682</t>
  </si>
  <si>
    <t>0057</t>
  </si>
  <si>
    <t xml:space="preserve">CÂNULA OROFARÍNGEA DE GUEDEL N°3: 
</t>
  </si>
  <si>
    <t>1301</t>
  </si>
  <si>
    <t>10683</t>
  </si>
  <si>
    <t>0058</t>
  </si>
  <si>
    <t xml:space="preserve">CÂNULA OROFARÍNGEA DE GUEDEL N°4: 
</t>
  </si>
  <si>
    <t>1302</t>
  </si>
  <si>
    <t>10684</t>
  </si>
  <si>
    <t>0059</t>
  </si>
  <si>
    <t xml:space="preserve">CÂNULA OROFARÍNGEA DE GUEDEL N°5: 
</t>
  </si>
  <si>
    <t>1303</t>
  </si>
  <si>
    <t>10711</t>
  </si>
  <si>
    <t>0060</t>
  </si>
  <si>
    <t xml:space="preserve">CARDIOVERSOR  E DESFIBRADOR: 
</t>
  </si>
  <si>
    <t>1304</t>
  </si>
  <si>
    <t>11260</t>
  </si>
  <si>
    <t>0061</t>
  </si>
  <si>
    <t xml:space="preserve">CARRINHO PARA CILINDRO DE OXIGÊNIO DE 1M³ OU 2M³: 
</t>
  </si>
  <si>
    <t>1305</t>
  </si>
  <si>
    <t>8566</t>
  </si>
  <si>
    <t>0062</t>
  </si>
  <si>
    <t>CARRO DE EMERGENCIA COMPLETO</t>
  </si>
  <si>
    <t>1306</t>
  </si>
  <si>
    <t>10726</t>
  </si>
  <si>
    <t>0063</t>
  </si>
  <si>
    <t xml:space="preserve">CATETER DE ASPIRAÇÃO NASOTRAQUEALN°10: 
</t>
  </si>
  <si>
    <t>1307</t>
  </si>
  <si>
    <t>10727</t>
  </si>
  <si>
    <t>0064</t>
  </si>
  <si>
    <t xml:space="preserve">CATETER DE ASPIRAÇÃO NASOTRAQUEALN°14: 
</t>
  </si>
  <si>
    <t>1308</t>
  </si>
  <si>
    <t>10723</t>
  </si>
  <si>
    <t>0065</t>
  </si>
  <si>
    <t xml:space="preserve">CATETER DE ASPIRAÇÃO NASOTRAQUEALN°4: 
</t>
  </si>
  <si>
    <t>1309</t>
  </si>
  <si>
    <t>10724</t>
  </si>
  <si>
    <t>0066</t>
  </si>
  <si>
    <t xml:space="preserve">CATETER DE ASPIRAÇÃO NASOTRAQUEALN°6: 
</t>
  </si>
  <si>
    <t>1310</t>
  </si>
  <si>
    <t>10725</t>
  </si>
  <si>
    <t>0067</t>
  </si>
  <si>
    <t xml:space="preserve">CATETER DE ASPIRAÇÃO NASOTRAQUEALN°8: 
</t>
  </si>
  <si>
    <t>1311</t>
  </si>
  <si>
    <t>0530</t>
  </si>
  <si>
    <t>0068</t>
  </si>
  <si>
    <t xml:space="preserve">CATETER GELCO N°14: 
</t>
  </si>
  <si>
    <t>1312</t>
  </si>
  <si>
    <t>11190</t>
  </si>
  <si>
    <t>0069</t>
  </si>
  <si>
    <t xml:space="preserve">CATETER GELCO N°16: 
</t>
  </si>
  <si>
    <t>1313</t>
  </si>
  <si>
    <t>11191</t>
  </si>
  <si>
    <t>0070</t>
  </si>
  <si>
    <t xml:space="preserve">CATETER GELCO N°18: 
</t>
  </si>
  <si>
    <t>1314</t>
  </si>
  <si>
    <t>11192</t>
  </si>
  <si>
    <t>0071</t>
  </si>
  <si>
    <t xml:space="preserve">CATETER GELCO N°20: 
</t>
  </si>
  <si>
    <t>1315</t>
  </si>
  <si>
    <t>11193</t>
  </si>
  <si>
    <t>0072</t>
  </si>
  <si>
    <t xml:space="preserve">CATETER GELCO N°22: 
</t>
  </si>
  <si>
    <t>1316</t>
  </si>
  <si>
    <t>11194</t>
  </si>
  <si>
    <t>0073</t>
  </si>
  <si>
    <t xml:space="preserve">CATETER GELCO N°24: 
</t>
  </si>
  <si>
    <t>1317</t>
  </si>
  <si>
    <t>0531</t>
  </si>
  <si>
    <t>0074</t>
  </si>
  <si>
    <t xml:space="preserve">CATETER NASAL TIPO OCULOS: 
</t>
  </si>
  <si>
    <t>1318</t>
  </si>
  <si>
    <t>8635</t>
  </si>
  <si>
    <t>0075</t>
  </si>
  <si>
    <t>Clamp umbilica; estéri;l embalagem individual, grau cirúrgico.</t>
  </si>
  <si>
    <t>1319</t>
  </si>
  <si>
    <t>8604</t>
  </si>
  <si>
    <t>0076</t>
  </si>
  <si>
    <t>Compressa de Gaze campo operatório 45x50, hidrófila, tecido de puro algodão cor branca 4 camadas altamente absorvente, macio e isento de impurezas, dobras laterais de excelente acabamento do tipo sarjado, com demarcador. Pacote com 50 unidades.</t>
  </si>
  <si>
    <t>1320</t>
  </si>
  <si>
    <t>0567</t>
  </si>
  <si>
    <t>0077</t>
  </si>
  <si>
    <t xml:space="preserve">COMPRESSA DE GAZE HIDROFILA: COM 500 UNIDADES, CONFECCIONADAS COM FIOS 100% ALGODÃO E EM DOIS TAMANHOS 7.5X7.5 CM
</t>
  </si>
  <si>
    <t>1321</t>
  </si>
  <si>
    <t>11196</t>
  </si>
  <si>
    <t>0078</t>
  </si>
  <si>
    <t xml:space="preserve">DERSANI 200ML: 
</t>
  </si>
  <si>
    <t>1322</t>
  </si>
  <si>
    <t>10677</t>
  </si>
  <si>
    <t>0079</t>
  </si>
  <si>
    <t xml:space="preserve">DESFIBRILADOR EXTERNO AUTOMATICO: 
</t>
  </si>
  <si>
    <t>1323</t>
  </si>
  <si>
    <t>3219</t>
  </si>
  <si>
    <t>0080</t>
  </si>
  <si>
    <t xml:space="preserve">DETERGENTE ENZIMATICO , 5 LITROS: 
</t>
  </si>
  <si>
    <t>FRASCO</t>
  </si>
  <si>
    <t>1324</t>
  </si>
  <si>
    <t>0572</t>
  </si>
  <si>
    <t>0081</t>
  </si>
  <si>
    <t xml:space="preserve">DETERGENTE ENZIMATICO 4ML/ 1000 ML: 
</t>
  </si>
  <si>
    <t>LTS</t>
  </si>
  <si>
    <t>1325</t>
  </si>
  <si>
    <t>11197</t>
  </si>
  <si>
    <t>0082</t>
  </si>
  <si>
    <t xml:space="preserve">EQUIPO MACROGOTAS C/ INJ LAT C/ FILTRO T EMA 06: 
</t>
  </si>
  <si>
    <t>1326</t>
  </si>
  <si>
    <t>0595</t>
  </si>
  <si>
    <t>0083</t>
  </si>
  <si>
    <t xml:space="preserve">EQUIPO PARA SORO MACROGOTAS: 
</t>
  </si>
  <si>
    <t>1327</t>
  </si>
  <si>
    <t>0596</t>
  </si>
  <si>
    <t>0084</t>
  </si>
  <si>
    <t xml:space="preserve">EQUIPO PARA SORO MICROGOTAS: 
</t>
  </si>
  <si>
    <t>1328</t>
  </si>
  <si>
    <t>8643</t>
  </si>
  <si>
    <t>0085</t>
  </si>
  <si>
    <t>Escova plástica para unhas com cerdas de nylon macias de área ativa de no mínimo 20 X 80 e cabo para preensão</t>
  </si>
  <si>
    <t>1329</t>
  </si>
  <si>
    <t>11199</t>
  </si>
  <si>
    <t>0086</t>
  </si>
  <si>
    <t xml:space="preserve">ESPARADRAPO IMPERMEÁVEL 100% ALGODÃO 50X10: 
</t>
  </si>
  <si>
    <t>ROLO</t>
  </si>
  <si>
    <t>1330</t>
  </si>
  <si>
    <t>11200</t>
  </si>
  <si>
    <t>0087</t>
  </si>
  <si>
    <t xml:space="preserve">ESPARADRAPO TIPO MOCROPORE 50X10: 
</t>
  </si>
  <si>
    <t>1331</t>
  </si>
  <si>
    <t>7297</t>
  </si>
  <si>
    <t>0088</t>
  </si>
  <si>
    <t>ESPÁTULA DE AYRES, MADEIRA,Pacote com 100 unidades.</t>
  </si>
  <si>
    <t>1332</t>
  </si>
  <si>
    <t>3222</t>
  </si>
  <si>
    <t>0089</t>
  </si>
  <si>
    <t xml:space="preserve">ESPECULO VAGINAL DESCARTAVEL , P: 
</t>
  </si>
  <si>
    <t>1333</t>
  </si>
  <si>
    <t>10733</t>
  </si>
  <si>
    <t>0090</t>
  </si>
  <si>
    <t>ESPELHO DE PAREDE ALTURA :2,00M LARGURA: 1,50M</t>
  </si>
  <si>
    <t>1334</t>
  </si>
  <si>
    <t>0605</t>
  </si>
  <si>
    <t>0091</t>
  </si>
  <si>
    <t xml:space="preserve">ETER SULFURICO 1000 ML: 
</t>
  </si>
  <si>
    <t>1335</t>
  </si>
  <si>
    <t>9225</t>
  </si>
  <si>
    <t>0092</t>
  </si>
  <si>
    <t>Fios para sutura 2.0, 45 Cm, em nylon preto, caixa com 24 unidades</t>
  </si>
  <si>
    <t>1336</t>
  </si>
  <si>
    <t>9226</t>
  </si>
  <si>
    <t>0093</t>
  </si>
  <si>
    <t>Fios para sutura 3.0, 45 Cm, em nylon preto, caixa com 24 unidades</t>
  </si>
  <si>
    <t>1337</t>
  </si>
  <si>
    <t>9227</t>
  </si>
  <si>
    <t>0094</t>
  </si>
  <si>
    <t>Fios para sutura 4.0, 45 Cm, em nylon preto, caixa com 24 unidades</t>
  </si>
  <si>
    <t>1338</t>
  </si>
  <si>
    <t>9228</t>
  </si>
  <si>
    <t>0095</t>
  </si>
  <si>
    <t>Fios para sutura 5.0, 45 Cm, em nylon preto, caixa com 24 unidades</t>
  </si>
  <si>
    <t>1339</t>
  </si>
  <si>
    <t>9229</t>
  </si>
  <si>
    <t>0096</t>
  </si>
  <si>
    <t>Fios para sutura 6.0, 45 Cm, em nylon preto, caixa com 24 unidades</t>
  </si>
  <si>
    <t>1340</t>
  </si>
  <si>
    <t>0614</t>
  </si>
  <si>
    <t>0097</t>
  </si>
  <si>
    <t xml:space="preserve">FITA ADESIVA 16MMX50 METROS: 
</t>
  </si>
  <si>
    <t>1341</t>
  </si>
  <si>
    <t>0615</t>
  </si>
  <si>
    <t>0098</t>
  </si>
  <si>
    <t xml:space="preserve">FITA AUTOCLAVE INDICADORA DE ESTERILIZAÇÃO A VAPOR 19MM X 50 M: A VAPOR.19MMX50M
</t>
  </si>
  <si>
    <t>1342</t>
  </si>
  <si>
    <t>10833</t>
  </si>
  <si>
    <t>0099</t>
  </si>
  <si>
    <t xml:space="preserve">FITA MÉTRICA 2 MTS: 
</t>
  </si>
  <si>
    <t>1343</t>
  </si>
  <si>
    <t>11202</t>
  </si>
  <si>
    <t>0100</t>
  </si>
  <si>
    <t xml:space="preserve">FITA MICROPORE 5X10M: 
</t>
  </si>
  <si>
    <t>1344</t>
  </si>
  <si>
    <t>7170</t>
  </si>
  <si>
    <t>0101</t>
  </si>
  <si>
    <t>FRALDA GERIÁTRICA, TAM.: P/M/G - PCTE C/08 TIRAS.</t>
  </si>
  <si>
    <t>Pacote</t>
  </si>
  <si>
    <t>1345</t>
  </si>
  <si>
    <t>0630</t>
  </si>
  <si>
    <t>0102</t>
  </si>
  <si>
    <t xml:space="preserve">GEL ESPECIAL PARA ELETROCARDIOGRAMA FRASCO 1000ML: PARA USO COMO CONTATO PARA TRANSMISSÃO DE IMPULSOS ELETRICOS NOS EXAMES DE ELETROCARDIOGRAMA.
</t>
  </si>
  <si>
    <t>1346</t>
  </si>
  <si>
    <t>7175</t>
  </si>
  <si>
    <t>0103</t>
  </si>
  <si>
    <t>GLICOSIMETRO PARA TESTES; Com lanceta e tiras. Não necessita calibração, seu monitor possui números grandes que facilitam a leitura e botões grandes para fácil utilização.</t>
  </si>
  <si>
    <t>Und</t>
  </si>
  <si>
    <t>1347</t>
  </si>
  <si>
    <t>0643</t>
  </si>
  <si>
    <t>0104</t>
  </si>
  <si>
    <t xml:space="preserve">HIPOCLORITO DE SODIO A 10% 1000 ML: 
</t>
  </si>
  <si>
    <t>1348</t>
  </si>
  <si>
    <t>9235</t>
  </si>
  <si>
    <t>0105</t>
  </si>
  <si>
    <t>Kit nebulização adulto; 1 Tubo de ar; 1 Câmara de nebulização.1 Máscara tamanho Adulto.</t>
  </si>
  <si>
    <t>1349</t>
  </si>
  <si>
    <t>9236</t>
  </si>
  <si>
    <t>0106</t>
  </si>
  <si>
    <t>Kit nebulização infantil; 1 Tubo de ar; 1 Câmara de nebulização.1 Máscara tamanho Infantil.</t>
  </si>
  <si>
    <t>1350</t>
  </si>
  <si>
    <t>11213</t>
  </si>
  <si>
    <t>0107</t>
  </si>
  <si>
    <t xml:space="preserve">KIT PARA NEBULIZAÇAO, ADULTO, COM CONEXÃO: 
</t>
  </si>
  <si>
    <t>1351</t>
  </si>
  <si>
    <t>11212</t>
  </si>
  <si>
    <t>0108</t>
  </si>
  <si>
    <t xml:space="preserve">KIT PARA NEBULIZAÇAO, INFANTIL, COM CONEXÃO: 
</t>
  </si>
  <si>
    <t>1352</t>
  </si>
  <si>
    <t>11214</t>
  </si>
  <si>
    <t>0109</t>
  </si>
  <si>
    <t xml:space="preserve">LAMINA DE BISTURI N°15 CURVA ESTERILIZADA CAIXA COM 100: 
</t>
  </si>
  <si>
    <t>1353</t>
  </si>
  <si>
    <t>11215</t>
  </si>
  <si>
    <t>0110</t>
  </si>
  <si>
    <t xml:space="preserve">LAMINA DE BISTURI N°15 RETA  ESTERILIZADA CAIXA COM 100: 
</t>
  </si>
  <si>
    <t>CX</t>
  </si>
  <si>
    <t>1354</t>
  </si>
  <si>
    <t>10702</t>
  </si>
  <si>
    <t>0111</t>
  </si>
  <si>
    <t xml:space="preserve">LÂMINA DE LARINGOSCÓPIO CURVA N°0: 
</t>
  </si>
  <si>
    <t>1355</t>
  </si>
  <si>
    <t>10703</t>
  </si>
  <si>
    <t>0112</t>
  </si>
  <si>
    <t xml:space="preserve">LÂMINA DE LARINGOSCÓPIO CURVA N°00: 
</t>
  </si>
  <si>
    <t>1356</t>
  </si>
  <si>
    <t>10704</t>
  </si>
  <si>
    <t>0113</t>
  </si>
  <si>
    <t xml:space="preserve">LÂMINA DE LARINGOSCÓPIO CURVA N°1: 
</t>
  </si>
  <si>
    <t>1357</t>
  </si>
  <si>
    <t>10705</t>
  </si>
  <si>
    <t>0114</t>
  </si>
  <si>
    <t xml:space="preserve">LÂMINA DE LARINGOSCÓPIO CURVA N°2: 
</t>
  </si>
  <si>
    <t>1358</t>
  </si>
  <si>
    <t>10706</t>
  </si>
  <si>
    <t>0115</t>
  </si>
  <si>
    <t xml:space="preserve">LÂMINA DE LARINGOSCÓPIO CURVA N°3: 
</t>
  </si>
  <si>
    <t>1359</t>
  </si>
  <si>
    <t>10707</t>
  </si>
  <si>
    <t>0116</t>
  </si>
  <si>
    <t xml:space="preserve">LÂMINA DE LARINGOSCÓPIO CURVA N°4: 
</t>
  </si>
  <si>
    <t>1360</t>
  </si>
  <si>
    <t>10708</t>
  </si>
  <si>
    <t>0117</t>
  </si>
  <si>
    <t xml:space="preserve">LÂMINA DE LARINGOSCÓPIO CURVA N°5: 
</t>
  </si>
  <si>
    <t>1361</t>
  </si>
  <si>
    <t>10695</t>
  </si>
  <si>
    <t>0118</t>
  </si>
  <si>
    <t xml:space="preserve">LÂMINA DE LARINGOSCÓPIO RETA N°0: 
</t>
  </si>
  <si>
    <t>PTC</t>
  </si>
  <si>
    <t>1362</t>
  </si>
  <si>
    <t>10696</t>
  </si>
  <si>
    <t>0119</t>
  </si>
  <si>
    <t xml:space="preserve">LÂMINA DE LARINGOSCÓPIO RETA N°00: 
</t>
  </si>
  <si>
    <t>1363</t>
  </si>
  <si>
    <t>10697</t>
  </si>
  <si>
    <t>0120</t>
  </si>
  <si>
    <t xml:space="preserve">LÂMINA DE LARINGOSCÓPIO RETA N°1: 
</t>
  </si>
  <si>
    <t>1364</t>
  </si>
  <si>
    <t>10698</t>
  </si>
  <si>
    <t>0121</t>
  </si>
  <si>
    <t xml:space="preserve">LÂMINA DE LARINGOSCÓPIO RETA N°2: 
</t>
  </si>
  <si>
    <t>1365</t>
  </si>
  <si>
    <t>10699</t>
  </si>
  <si>
    <t>0122</t>
  </si>
  <si>
    <t xml:space="preserve">LÂMINA DE LARINGOSCÓPIO RETA N°3: 
</t>
  </si>
  <si>
    <t>1366</t>
  </si>
  <si>
    <t>10700</t>
  </si>
  <si>
    <t>0123</t>
  </si>
  <si>
    <t xml:space="preserve">LÂMINA DE LARINGOSCÓPIO RETA N°4: 
</t>
  </si>
  <si>
    <t>1367</t>
  </si>
  <si>
    <t>10701</t>
  </si>
  <si>
    <t>0124</t>
  </si>
  <si>
    <t xml:space="preserve">LÂMINA DE LARINGOSCÓPIO RETA N°5: 
</t>
  </si>
  <si>
    <t>1368</t>
  </si>
  <si>
    <t>11216</t>
  </si>
  <si>
    <t>0125</t>
  </si>
  <si>
    <t xml:space="preserve">LANCETA PICADORA PARA COLETA DE AMOSTRA DE SANGUE C/200: 
</t>
  </si>
  <si>
    <t>1369</t>
  </si>
  <si>
    <t>8639</t>
  </si>
  <si>
    <t>0126</t>
  </si>
  <si>
    <t>Lanterna clínica pequena;  2,2V ;Confeccionada em plástico de alta resistência; Acionamento por clipe lateral (press control); Alimentação através de duas pilhas AAA*.</t>
  </si>
  <si>
    <t>1370</t>
  </si>
  <si>
    <t>8612</t>
  </si>
  <si>
    <t>0127</t>
  </si>
  <si>
    <t>Lençol descartável 0,9 x 2.0. Pacote com 10 unidades, 20g.</t>
  </si>
  <si>
    <t>1371</t>
  </si>
  <si>
    <t>11259</t>
  </si>
  <si>
    <t>0128</t>
  </si>
  <si>
    <t xml:space="preserve">LENÇOL PARA CAMA HOSTPITALAR EM TECIDO DE ALGODÃO, TAMANHO 1,60X1,60M: 
</t>
  </si>
  <si>
    <t>1372</t>
  </si>
  <si>
    <t>0660</t>
  </si>
  <si>
    <t>0129</t>
  </si>
  <si>
    <t xml:space="preserve">LIDOCAINA 2%SEM VASO CONSTRUTOR 20 ML: 
</t>
  </si>
  <si>
    <t>1373</t>
  </si>
  <si>
    <t>11217</t>
  </si>
  <si>
    <t>0130</t>
  </si>
  <si>
    <t xml:space="preserve">LIDOCAÍNA 20MG 2%, BISNAGA 30G GELEIA: 
</t>
  </si>
  <si>
    <t>1374</t>
  </si>
  <si>
    <t>7508</t>
  </si>
  <si>
    <t>0131</t>
  </si>
  <si>
    <t>LIXEIRA DE METAL - COM PEDALO: QUE FACILITE A LIMPEZA E RETIRADDA DO LIXO.</t>
  </si>
  <si>
    <t>1375</t>
  </si>
  <si>
    <t>11219</t>
  </si>
  <si>
    <t>0132</t>
  </si>
  <si>
    <t xml:space="preserve">LUVA CIRURGICA 7,0: 
</t>
  </si>
  <si>
    <t>PAR</t>
  </si>
  <si>
    <t>1376</t>
  </si>
  <si>
    <t>11218</t>
  </si>
  <si>
    <t>0133</t>
  </si>
  <si>
    <t xml:space="preserve">LUVA CIRURGICA EST.8: 
</t>
  </si>
  <si>
    <t>1377</t>
  </si>
  <si>
    <t>11220</t>
  </si>
  <si>
    <t>0134</t>
  </si>
  <si>
    <t xml:space="preserve">LUVA CIRURGICA ESTÉRIL N°7,5: 
</t>
  </si>
  <si>
    <t>1378</t>
  </si>
  <si>
    <t>0666</t>
  </si>
  <si>
    <t>0135</t>
  </si>
  <si>
    <t xml:space="preserve">LUVA DE PROCEDIMENTO TAMANHO G EMBALAGEM CX COM 100 UNIDADES: 
</t>
  </si>
  <si>
    <t>1379</t>
  </si>
  <si>
    <t>0667</t>
  </si>
  <si>
    <t>0136</t>
  </si>
  <si>
    <t xml:space="preserve">LUVA DE PROCEDIMENTO TAMANHO M EMBALAGEM:  CAIXA COM 100 UNIDADES
</t>
  </si>
  <si>
    <t>1380</t>
  </si>
  <si>
    <t>0668</t>
  </si>
  <si>
    <t>0137</t>
  </si>
  <si>
    <t xml:space="preserve">LUVA DE PROCEDIMENTO TAMANHO P. EMBALAGEM CX COM 100 UNIDADES: 
</t>
  </si>
  <si>
    <t>1381</t>
  </si>
  <si>
    <t>8614</t>
  </si>
  <si>
    <t>0138</t>
  </si>
  <si>
    <t>Luvas Cirúrgicas estéril Nº 7.5 em embalagem e dados de identificação e procedência, data e tipo de esterilização e tempo de validade. 2 unidades</t>
  </si>
  <si>
    <t>PARES</t>
  </si>
  <si>
    <t>1382</t>
  </si>
  <si>
    <t>8532</t>
  </si>
  <si>
    <t>0139</t>
  </si>
  <si>
    <t>Máscara Alto Fluxo</t>
  </si>
  <si>
    <t>unidade</t>
  </si>
  <si>
    <t>1383</t>
  </si>
  <si>
    <t>11221</t>
  </si>
  <si>
    <t>0140</t>
  </si>
  <si>
    <t xml:space="preserve">MASCARA CIRURGICA DE PROTEÇÃO N°95: TAMANHO MÉDIO, CONTRA O BACILO DA TUBERCULOSE, EMBALAGEM COM 20 UNIDADES
</t>
  </si>
  <si>
    <t>1384</t>
  </si>
  <si>
    <t>10720</t>
  </si>
  <si>
    <t>0141</t>
  </si>
  <si>
    <t xml:space="preserve">MASCARA DE ALTO FLUXO INFANTIL: 
</t>
  </si>
  <si>
    <t>1385</t>
  </si>
  <si>
    <t>11222</t>
  </si>
  <si>
    <t>0142</t>
  </si>
  <si>
    <t xml:space="preserve">MASCARA DESCARTÁVEL CX C/ 50 UNIDADES: 
</t>
  </si>
  <si>
    <t>1386</t>
  </si>
  <si>
    <t>10837</t>
  </si>
  <si>
    <t>0143</t>
  </si>
  <si>
    <t xml:space="preserve">MASCARA FACIAL COMPLETA PARA APLICAÇÃO DE INSETICIDAS ESPACIAIS (UBV E TERMO NEBULIZAÇÕES): 
</t>
  </si>
  <si>
    <t>1387</t>
  </si>
  <si>
    <t>11223</t>
  </si>
  <si>
    <t>0144</t>
  </si>
  <si>
    <t xml:space="preserve">MÁSCARA TRIPLA ELAST C/50 UNID: 
</t>
  </si>
  <si>
    <t>1388</t>
  </si>
  <si>
    <t>10760</t>
  </si>
  <si>
    <t>0145</t>
  </si>
  <si>
    <t xml:space="preserve">MEDIDOR DE PICO DE FLUXO RESPIRATORIO-USO ADULTO E INFANTIL: 
</t>
  </si>
  <si>
    <t>1389</t>
  </si>
  <si>
    <t>10712</t>
  </si>
  <si>
    <t>0146</t>
  </si>
  <si>
    <t xml:space="preserve">MONITOR CARDÍACO HOSPITALAR: 
</t>
  </si>
  <si>
    <t>1390</t>
  </si>
  <si>
    <t>0701</t>
  </si>
  <si>
    <t>0147</t>
  </si>
  <si>
    <t xml:space="preserve">NYLON MONOFILAMENTO 3,0 C/AG 4CM C/24 FIOS: 
</t>
  </si>
  <si>
    <t>1391</t>
  </si>
  <si>
    <t>0703</t>
  </si>
  <si>
    <t>0148</t>
  </si>
  <si>
    <t xml:space="preserve">NYLON MONOFILAMENTO 5,0 C/ AG 4 CM 24 FIOS: 
</t>
  </si>
  <si>
    <t>1392</t>
  </si>
  <si>
    <t>0704</t>
  </si>
  <si>
    <t>0149</t>
  </si>
  <si>
    <t xml:space="preserve">NYLON MONOFILAMENTO 6,0 C/ AG 4 CM C/24 FIOS: 
</t>
  </si>
  <si>
    <t>1393</t>
  </si>
  <si>
    <t>0705</t>
  </si>
  <si>
    <t>0150</t>
  </si>
  <si>
    <t xml:space="preserve">OCULOS DE PROTEÇÃO: 
</t>
  </si>
  <si>
    <t>1394</t>
  </si>
  <si>
    <t>11264</t>
  </si>
  <si>
    <t>0151</t>
  </si>
  <si>
    <t xml:space="preserve">OXIMETRO DE PULSO DE DEDO PORTATIL: 
</t>
  </si>
  <si>
    <t>1395</t>
  </si>
  <si>
    <t>11229</t>
  </si>
  <si>
    <t>0152</t>
  </si>
  <si>
    <t>OXIMETRO DE PULSO DIGITAL CMS 50D: COR PRETO</t>
  </si>
  <si>
    <t>1396</t>
  </si>
  <si>
    <t>0711</t>
  </si>
  <si>
    <t>0153</t>
  </si>
  <si>
    <t xml:space="preserve">PAPEL CREPADO 75X75 UNIDADE: 
</t>
  </si>
  <si>
    <t>1397</t>
  </si>
  <si>
    <t>8619</t>
  </si>
  <si>
    <t>0154</t>
  </si>
  <si>
    <t>Papel para ECG 216mm X 30m em embalagem com dados e identificação e procedência</t>
  </si>
  <si>
    <t>1398</t>
  </si>
  <si>
    <t>10673</t>
  </si>
  <si>
    <t>0155</t>
  </si>
  <si>
    <t>PINÇA ANATOMICA COM DENTE DE RATO N°: 14</t>
  </si>
  <si>
    <t>1399</t>
  </si>
  <si>
    <t>10674</t>
  </si>
  <si>
    <t>0156</t>
  </si>
  <si>
    <t>PINÇA ANATOMICA SEM DENTE DE RATO N°: 14</t>
  </si>
  <si>
    <t>1400</t>
  </si>
  <si>
    <t>11230</t>
  </si>
  <si>
    <t>0157</t>
  </si>
  <si>
    <t xml:space="preserve">PINÇA BACKAUS INOX: 
</t>
  </si>
  <si>
    <t>1401</t>
  </si>
  <si>
    <t>9749</t>
  </si>
  <si>
    <t>0158</t>
  </si>
  <si>
    <t>PINÇA CLÍNICA PARA ALGODÃO, INOX; Aço inoxidável; Autoclavável.</t>
  </si>
  <si>
    <t>1402</t>
  </si>
  <si>
    <t>10676</t>
  </si>
  <si>
    <t>0159</t>
  </si>
  <si>
    <t>PINÇA CRILE -WOOD-STARK N°15 (PORTA AGULHA)</t>
  </si>
  <si>
    <t>1403</t>
  </si>
  <si>
    <t>10666</t>
  </si>
  <si>
    <t>0160</t>
  </si>
  <si>
    <t>PINÇA DE CRILE RETA N°14</t>
  </si>
  <si>
    <t>1404</t>
  </si>
  <si>
    <t>10671</t>
  </si>
  <si>
    <t>0161</t>
  </si>
  <si>
    <t>PINÇA DE HASLTED CURVA N°12</t>
  </si>
  <si>
    <t>1405</t>
  </si>
  <si>
    <t>10670</t>
  </si>
  <si>
    <t>0162</t>
  </si>
  <si>
    <t>PINÇA DE HASLTED RETA N°12</t>
  </si>
  <si>
    <t>1406</t>
  </si>
  <si>
    <t>10669</t>
  </si>
  <si>
    <t>0163</t>
  </si>
  <si>
    <t>PINÇA DE KELLY CURVA N°14</t>
  </si>
  <si>
    <t>1407</t>
  </si>
  <si>
    <t>10668</t>
  </si>
  <si>
    <t>0164</t>
  </si>
  <si>
    <t>PINÇA DE KELLY RETA N°14</t>
  </si>
  <si>
    <t>1408</t>
  </si>
  <si>
    <t>10672</t>
  </si>
  <si>
    <t>0165</t>
  </si>
  <si>
    <t>PINÇA DE KOCHER  RETA N°14</t>
  </si>
  <si>
    <t>1409</t>
  </si>
  <si>
    <t>10729</t>
  </si>
  <si>
    <t>0166</t>
  </si>
  <si>
    <t xml:space="preserve">PINÇA DE MAGIL ADULTO: 
</t>
  </si>
  <si>
    <t>1410</t>
  </si>
  <si>
    <t>10728</t>
  </si>
  <si>
    <t>0167</t>
  </si>
  <si>
    <t xml:space="preserve">PINÇA DE MAGIL INFANTIL: 
</t>
  </si>
  <si>
    <t>1411</t>
  </si>
  <si>
    <t>11231</t>
  </si>
  <si>
    <t>0168</t>
  </si>
  <si>
    <t xml:space="preserve">PINÇA DENTE DE RATO EM AÇO CIRURGICO: 
</t>
  </si>
  <si>
    <t>1412</t>
  </si>
  <si>
    <t>11265</t>
  </si>
  <si>
    <t>0169</t>
  </si>
  <si>
    <t xml:space="preserve">PINÇA EMOSTATICA: 
</t>
  </si>
  <si>
    <t>1413</t>
  </si>
  <si>
    <t>11232</t>
  </si>
  <si>
    <t>0170</t>
  </si>
  <si>
    <t xml:space="preserve">PINÇA KELLY CURVA: 
</t>
  </si>
  <si>
    <t>1414</t>
  </si>
  <si>
    <t>11233</t>
  </si>
  <si>
    <t>0171</t>
  </si>
  <si>
    <t xml:space="preserve">PINÇA KELLY RETA: 
</t>
  </si>
  <si>
    <t>1415</t>
  </si>
  <si>
    <t>10675</t>
  </si>
  <si>
    <t>0172</t>
  </si>
  <si>
    <t>PINÇA MAYOHEGAR N°14 (PORTA AGULHA)</t>
  </si>
  <si>
    <t>1416</t>
  </si>
  <si>
    <t>11234</t>
  </si>
  <si>
    <t>0173</t>
  </si>
  <si>
    <t xml:space="preserve">PORTA AGULHA PARA SUTURA: 
</t>
  </si>
  <si>
    <t>1417</t>
  </si>
  <si>
    <t>11235</t>
  </si>
  <si>
    <t>0174</t>
  </si>
  <si>
    <t xml:space="preserve">PVPI DETERGENTE 1000ML: 
</t>
  </si>
  <si>
    <t>1418</t>
  </si>
  <si>
    <t>0738</t>
  </si>
  <si>
    <t>0175</t>
  </si>
  <si>
    <t xml:space="preserve">PVPI TOPICO 1000 ML: 
</t>
  </si>
  <si>
    <t>1419</t>
  </si>
  <si>
    <t>11236</t>
  </si>
  <si>
    <t>0176</t>
  </si>
  <si>
    <t xml:space="preserve">SABONETE LIQUIDO ANTI-SEPTICO LTS: 
</t>
  </si>
  <si>
    <t>1420</t>
  </si>
  <si>
    <t>0747</t>
  </si>
  <si>
    <t>0177</t>
  </si>
  <si>
    <t xml:space="preserve">SCALP N 19 COM AGULHA EM AÇO INOX: 
</t>
  </si>
  <si>
    <t>1421</t>
  </si>
  <si>
    <t>0749</t>
  </si>
  <si>
    <t>0178</t>
  </si>
  <si>
    <t xml:space="preserve">SCALP N 23 COM AGULHA EM AÇO INOX: 
</t>
  </si>
  <si>
    <t>1422</t>
  </si>
  <si>
    <t>0750</t>
  </si>
  <si>
    <t>0179</t>
  </si>
  <si>
    <t xml:space="preserve">SCALP N 25 COM AGULHA EM AÇO INOX: 
</t>
  </si>
  <si>
    <t>1423</t>
  </si>
  <si>
    <t>0751</t>
  </si>
  <si>
    <t>0180</t>
  </si>
  <si>
    <t xml:space="preserve">SCALP N 27 COM AGULHA EM AÇO INOX: 
</t>
  </si>
  <si>
    <t>1424</t>
  </si>
  <si>
    <t>0757</t>
  </si>
  <si>
    <t>0181</t>
  </si>
  <si>
    <t xml:space="preserve">SERINGA DESCARTAVEL 01 ML COM AGULHA 13X 0,45:  PARA APLICAÇÃO SUBCUTANEA DE INSULINA
</t>
  </si>
  <si>
    <t>1425</t>
  </si>
  <si>
    <t>0758</t>
  </si>
  <si>
    <t>0182</t>
  </si>
  <si>
    <t xml:space="preserve">SERINGA DESCARTAVEL 03 ML COM AGULHA 25 X 0,70: 
</t>
  </si>
  <si>
    <t>1426</t>
  </si>
  <si>
    <t>0759</t>
  </si>
  <si>
    <t>0183</t>
  </si>
  <si>
    <t xml:space="preserve">SERINGA DESCARTAVEL 05 ML COM AGULHA 25 X 0,70: 
</t>
  </si>
  <si>
    <t>1427</t>
  </si>
  <si>
    <t>0760</t>
  </si>
  <si>
    <t>0184</t>
  </si>
  <si>
    <t xml:space="preserve">SERINGA DESCARTAVEL 10 ML COM AGULHA 25 X 0,70: 
</t>
  </si>
  <si>
    <t>1428</t>
  </si>
  <si>
    <t>0761</t>
  </si>
  <si>
    <t>0185</t>
  </si>
  <si>
    <t xml:space="preserve">SERINGA DESCARTAVEL 20 ML COM AGULHA 25 X 0,70: 
</t>
  </si>
  <si>
    <t>1429</t>
  </si>
  <si>
    <t>0762</t>
  </si>
  <si>
    <t>0186</t>
  </si>
  <si>
    <t xml:space="preserve">SHILER 1000 ML: 
</t>
  </si>
  <si>
    <t>1430</t>
  </si>
  <si>
    <t>11238</t>
  </si>
  <si>
    <t>0187</t>
  </si>
  <si>
    <t xml:space="preserve">SONDA ASPIRAÇAO TRAQUEAL Nº 06: 
</t>
  </si>
  <si>
    <t>1431</t>
  </si>
  <si>
    <t>11237</t>
  </si>
  <si>
    <t>0188</t>
  </si>
  <si>
    <t xml:space="preserve">SONDA ASPIRAÇAO TRAQUEAL Nº 18: 
</t>
  </si>
  <si>
    <t>1432</t>
  </si>
  <si>
    <t>11239</t>
  </si>
  <si>
    <t>0189</t>
  </si>
  <si>
    <t xml:space="preserve">SONDA FOLEY Nº 12: 
</t>
  </si>
  <si>
    <t>1433</t>
  </si>
  <si>
    <t>11240</t>
  </si>
  <si>
    <t>0190</t>
  </si>
  <si>
    <t xml:space="preserve">SONDA FOLEY Nº 14: 
</t>
  </si>
  <si>
    <t>1434</t>
  </si>
  <si>
    <t>11241</t>
  </si>
  <si>
    <t>0191</t>
  </si>
  <si>
    <t xml:space="preserve">SONDA FOLEY Nº 16: 
</t>
  </si>
  <si>
    <t>1435</t>
  </si>
  <si>
    <t>11242</t>
  </si>
  <si>
    <t>0192</t>
  </si>
  <si>
    <t xml:space="preserve">SONDA GÁSTRICA LEVINE N°06: 
</t>
  </si>
  <si>
    <t>1436</t>
  </si>
  <si>
    <t>3983</t>
  </si>
  <si>
    <t>0193</t>
  </si>
  <si>
    <t xml:space="preserve">SONDA NASOGASTRICA CURTA Nº 10: 
</t>
  </si>
  <si>
    <t>1437</t>
  </si>
  <si>
    <t>3984</t>
  </si>
  <si>
    <t>0194</t>
  </si>
  <si>
    <t xml:space="preserve">SONDA NASOGASTRICA CURTA Nº 12: 
</t>
  </si>
  <si>
    <t>1438</t>
  </si>
  <si>
    <t>3990</t>
  </si>
  <si>
    <t>0195</t>
  </si>
  <si>
    <t xml:space="preserve">SONDA NASOGASTRICA LONGA Nº 10: 
</t>
  </si>
  <si>
    <t>1439</t>
  </si>
  <si>
    <t>11243</t>
  </si>
  <si>
    <t>0196</t>
  </si>
  <si>
    <t xml:space="preserve">SONDA NASOGASTRICA LONGA Nº 12: 
</t>
  </si>
  <si>
    <t>1440</t>
  </si>
  <si>
    <t>3988</t>
  </si>
  <si>
    <t>0197</t>
  </si>
  <si>
    <t>SONDA NASOGASTRICA LONGA Nº 14</t>
  </si>
  <si>
    <t>1441</t>
  </si>
  <si>
    <t>3991</t>
  </si>
  <si>
    <t>0198</t>
  </si>
  <si>
    <t xml:space="preserve">SONDA NASOGASTRICA LONGA Nº 16: 
</t>
  </si>
  <si>
    <t>1442</t>
  </si>
  <si>
    <t>4004</t>
  </si>
  <si>
    <t>0199</t>
  </si>
  <si>
    <t xml:space="preserve">SONDA URETAL Nº 08: 
</t>
  </si>
  <si>
    <t>1443</t>
  </si>
  <si>
    <t>4005</t>
  </si>
  <si>
    <t>0200</t>
  </si>
  <si>
    <t xml:space="preserve">SONDA URETAL Nº 10: 
</t>
  </si>
  <si>
    <t>1444</t>
  </si>
  <si>
    <t>4006</t>
  </si>
  <si>
    <t>0201</t>
  </si>
  <si>
    <t xml:space="preserve">SONDA URETAL Nº 12: 
</t>
  </si>
  <si>
    <t>1445</t>
  </si>
  <si>
    <t>4007</t>
  </si>
  <si>
    <t>0202</t>
  </si>
  <si>
    <t xml:space="preserve">SONDA URETAL Nº 14: 
</t>
  </si>
  <si>
    <t>1446</t>
  </si>
  <si>
    <t>11246</t>
  </si>
  <si>
    <t>0203</t>
  </si>
  <si>
    <t xml:space="preserve">SORO FISIOLOGICO 0,9% 1000ML: 
</t>
  </si>
  <si>
    <t>1447</t>
  </si>
  <si>
    <t>11247</t>
  </si>
  <si>
    <t>0204</t>
  </si>
  <si>
    <t xml:space="preserve">SORO FISIOLOGICO 0,9% 250ML: 
</t>
  </si>
  <si>
    <t>1448</t>
  </si>
  <si>
    <t>11245</t>
  </si>
  <si>
    <t>0205</t>
  </si>
  <si>
    <t xml:space="preserve">SORO FISIOLOGICO 0,9% AMPOLA 10ML: 
</t>
  </si>
  <si>
    <t>1449</t>
  </si>
  <si>
    <t>11244</t>
  </si>
  <si>
    <t>0206</t>
  </si>
  <si>
    <t xml:space="preserve">SORO FISIOLOGICO 0,9% COM  500ML S.FECH: 
</t>
  </si>
  <si>
    <t>1450</t>
  </si>
  <si>
    <t>4019</t>
  </si>
  <si>
    <t>0207</t>
  </si>
  <si>
    <t xml:space="preserve">SORO GLICOFISIOLOGICO 250 ml: 
</t>
  </si>
  <si>
    <t>1451</t>
  </si>
  <si>
    <t>11248</t>
  </si>
  <si>
    <t>0208</t>
  </si>
  <si>
    <t>SORO GLICOFISIOLOGICO 5% COM 500ML</t>
  </si>
  <si>
    <t>1452</t>
  </si>
  <si>
    <t>11250</t>
  </si>
  <si>
    <t>0209</t>
  </si>
  <si>
    <t xml:space="preserve">SORO GLICOSADO 500ML: 
</t>
  </si>
  <si>
    <t>1453</t>
  </si>
  <si>
    <t>11251</t>
  </si>
  <si>
    <t>0210</t>
  </si>
  <si>
    <t xml:space="preserve">SORO RINGER LACTATO 500ML: 
</t>
  </si>
  <si>
    <t>1454</t>
  </si>
  <si>
    <t>11253</t>
  </si>
  <si>
    <t>0211</t>
  </si>
  <si>
    <t xml:space="preserve">TERMOMETRO CLINICO DIGITAL, HASTE RÍGIDO MODELO T104: 
</t>
  </si>
  <si>
    <t>1455</t>
  </si>
  <si>
    <t>10842</t>
  </si>
  <si>
    <t>0212</t>
  </si>
  <si>
    <t>TERMOMETRO INFRA VERMERLHO DIGITAL TI 860</t>
  </si>
  <si>
    <t>1456</t>
  </si>
  <si>
    <t>11254</t>
  </si>
  <si>
    <t>0213</t>
  </si>
  <si>
    <t xml:space="preserve">TESOURA CIRÚRGICA: 
</t>
  </si>
  <si>
    <t>1457</t>
  </si>
  <si>
    <t>10663</t>
  </si>
  <si>
    <t>0214</t>
  </si>
  <si>
    <t xml:space="preserve">TESOURA CURVA N°14: 
</t>
  </si>
  <si>
    <t>1458</t>
  </si>
  <si>
    <t>10664</t>
  </si>
  <si>
    <t>0215</t>
  </si>
  <si>
    <t>TESOURA RETA N°14</t>
  </si>
  <si>
    <t>1459</t>
  </si>
  <si>
    <t>11255</t>
  </si>
  <si>
    <t>0216</t>
  </si>
  <si>
    <t xml:space="preserve">TORNEIRA DESCARTÁVEL 3 VIAS: 
</t>
  </si>
  <si>
    <t>1460</t>
  </si>
  <si>
    <t>11016</t>
  </si>
  <si>
    <t>0217</t>
  </si>
  <si>
    <t>TOUCA DESCARTÁVEL C/ 100 UNIDADES COM ELASTICO</t>
  </si>
  <si>
    <t>1461</t>
  </si>
  <si>
    <t>11256</t>
  </si>
  <si>
    <t>0218</t>
  </si>
  <si>
    <t xml:space="preserve">TUBO DE LATEX 11,5X8MM PARA ASPIRAÇÃO DE SECREÇÃO TRANSPARENTE: 
</t>
  </si>
  <si>
    <t>METRO</t>
  </si>
  <si>
    <t>1462</t>
  </si>
  <si>
    <t>11257</t>
  </si>
  <si>
    <t>0219</t>
  </si>
  <si>
    <t xml:space="preserve">TUBO DE LATEX PARA OXIGÊNIO: 
</t>
  </si>
  <si>
    <t>1463</t>
  </si>
  <si>
    <t>11258</t>
  </si>
  <si>
    <t>0220</t>
  </si>
  <si>
    <t xml:space="preserve">UMIDIFICADOR DE AR: 
</t>
  </si>
  <si>
    <t>1464</t>
  </si>
  <si>
    <t>11261</t>
  </si>
  <si>
    <t>0221</t>
  </si>
  <si>
    <t xml:space="preserve">VÁLVULA REGULADORA COM FFLUXOMETRO PARA CILINDRO DE OXIGENIO: 
</t>
  </si>
  <si>
    <t>1465</t>
  </si>
  <si>
    <t>0797</t>
  </si>
  <si>
    <t>0222</t>
  </si>
  <si>
    <t xml:space="preserve">VASELINA 1000 ML: 
</t>
  </si>
  <si>
    <t>1466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</si>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</sst>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">
    <numFmt numFmtId="172" formatCode="###,###,##0.00"/>
  </numFmts>
  <fonts count="14">
    <font>
      <sz val="10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0"/>
      <color indexed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justify" vertical="center"/>
    </xf>
    <xf numFmtId="172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172" fontId="5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/>
    <xf numFmtId="0" fontId="1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topLeftCell="B88" zoomScale="85" workbookViewId="0">
      <selection activeCell="D53" sqref="D53"/>
    </sheetView>
  </sheetViews>
  <sheetFormatPr defaultRowHeight="12.75"/>
  <cols>
    <col min="1" max="1" width="0" hidden="1" customWidth="1"/>
    <col min="2" max="2" width="15.5703125" customWidth="1"/>
    <col min="3" max="3" width="48.85546875" customWidth="1"/>
    <col min="4" max="4" width="7.85546875" customWidth="1"/>
    <col min="5" max="5" width="11.7109375" customWidth="1"/>
    <col min="6" max="6" width="13.7109375" customWidth="1"/>
    <col min="7" max="7" width="11.7109375" customWidth="1"/>
    <col min="8" max="8" width="23.42578125" customWidth="1"/>
    <col min="9" max="11" width="0" hidden="1" customWidth="1"/>
  </cols>
  <sheetData>
    <row r="1" spans="1:11" ht="24.95" customHeight="1">
      <c r="B1" s="18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24.95" customHeight="1">
      <c r="B2" s="18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1:11">
      <c r="B3" s="1" t="s">
        <v>3</v>
      </c>
      <c r="C3" s="16" t="s">
        <v>4</v>
      </c>
      <c r="D3" s="11"/>
      <c r="E3" s="11"/>
      <c r="F3" s="11"/>
      <c r="G3" s="11"/>
      <c r="H3" s="11"/>
      <c r="I3" s="11"/>
      <c r="J3" s="11"/>
      <c r="K3" s="11"/>
    </row>
    <row r="4" spans="1:11">
      <c r="B4" s="1" t="s">
        <v>5</v>
      </c>
      <c r="C4" s="16" t="s">
        <v>6</v>
      </c>
      <c r="D4" s="11"/>
      <c r="E4" s="11"/>
      <c r="F4" s="11"/>
      <c r="G4" s="11"/>
      <c r="H4" s="11"/>
      <c r="I4" s="11"/>
      <c r="J4" s="11"/>
      <c r="K4" s="11"/>
    </row>
    <row r="5" spans="1:11">
      <c r="B5" s="1" t="s">
        <v>7</v>
      </c>
      <c r="C5" s="16" t="s">
        <v>8</v>
      </c>
      <c r="D5" s="11"/>
      <c r="E5" s="11"/>
      <c r="F5" s="11"/>
      <c r="G5" s="11"/>
      <c r="H5" s="11"/>
      <c r="I5" s="11"/>
      <c r="J5" s="11"/>
      <c r="K5" s="11"/>
    </row>
    <row r="6" spans="1:11">
      <c r="B6" s="1" t="s">
        <v>9</v>
      </c>
      <c r="C6" s="16" t="s">
        <v>10</v>
      </c>
      <c r="D6" s="11"/>
      <c r="E6" s="11"/>
      <c r="F6" s="11"/>
      <c r="G6" s="11"/>
      <c r="H6" s="11"/>
      <c r="I6" s="11"/>
      <c r="J6" s="11"/>
      <c r="K6" s="11"/>
    </row>
    <row r="7" spans="1:11">
      <c r="B7" s="1" t="s">
        <v>11</v>
      </c>
      <c r="C7" s="16" t="s">
        <v>12</v>
      </c>
      <c r="D7" s="11"/>
      <c r="E7" s="11"/>
      <c r="F7" s="11"/>
      <c r="G7" s="11"/>
      <c r="H7" s="11"/>
      <c r="I7" s="11"/>
      <c r="J7" s="11"/>
      <c r="K7" s="11"/>
    </row>
    <row r="8" spans="1:11">
      <c r="B8" s="1" t="s">
        <v>13</v>
      </c>
      <c r="C8" s="16" t="s">
        <v>14</v>
      </c>
      <c r="D8" s="11"/>
      <c r="E8" s="11"/>
      <c r="F8" s="11"/>
      <c r="G8" s="11"/>
      <c r="H8" s="11"/>
      <c r="I8" s="11"/>
      <c r="J8" s="11"/>
      <c r="K8" s="11"/>
    </row>
    <row r="9" spans="1:11">
      <c r="B9" s="1" t="s">
        <v>15</v>
      </c>
      <c r="C9" s="16" t="s">
        <v>16</v>
      </c>
      <c r="D9" s="11"/>
      <c r="E9" s="11"/>
      <c r="F9" s="11"/>
      <c r="G9" s="11"/>
      <c r="H9" s="11"/>
      <c r="I9" s="11"/>
      <c r="J9" s="11"/>
      <c r="K9" s="11"/>
    </row>
    <row r="10" spans="1:11">
      <c r="B10" s="1" t="s">
        <v>17</v>
      </c>
      <c r="C10" s="16" t="s">
        <v>16</v>
      </c>
      <c r="D10" s="11"/>
      <c r="E10" s="11"/>
      <c r="F10" s="11"/>
      <c r="G10" s="11"/>
      <c r="H10" s="11"/>
      <c r="I10" s="11"/>
      <c r="J10" s="11"/>
      <c r="K10" s="11"/>
    </row>
    <row r="11" spans="1:11">
      <c r="B11" s="1" t="s">
        <v>18</v>
      </c>
      <c r="C11" s="16" t="s">
        <v>19</v>
      </c>
      <c r="D11" s="11"/>
      <c r="E11" s="11"/>
      <c r="F11" s="11"/>
      <c r="G11" s="11"/>
      <c r="H11" s="11"/>
      <c r="I11" s="11"/>
      <c r="J11" s="11"/>
      <c r="K11" s="11"/>
    </row>
    <row r="12" spans="1:11" ht="17.45" customHeight="1">
      <c r="B12" s="17" t="s">
        <v>20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45" customHeight="1">
      <c r="A13" s="2" t="s">
        <v>21</v>
      </c>
      <c r="B13" s="2" t="s">
        <v>22</v>
      </c>
      <c r="C13" s="2" t="s">
        <v>23</v>
      </c>
      <c r="D13" s="2" t="s">
        <v>24</v>
      </c>
      <c r="E13" s="2" t="s">
        <v>25</v>
      </c>
      <c r="F13" s="2" t="s">
        <v>26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31</v>
      </c>
    </row>
    <row r="14" spans="1:11" ht="38.25">
      <c r="A14" s="5" t="s">
        <v>32</v>
      </c>
      <c r="B14" s="5" t="s">
        <v>33</v>
      </c>
      <c r="C14" s="3" t="s">
        <v>34</v>
      </c>
      <c r="D14" s="3" t="s">
        <v>35</v>
      </c>
      <c r="E14" s="4">
        <v>400</v>
      </c>
      <c r="F14" s="6">
        <v>0</v>
      </c>
      <c r="G14" s="4">
        <f t="shared" ref="G14:G77" si="0">ROUND(SUM(E14*F14),2)</f>
        <v>0</v>
      </c>
      <c r="H14" s="7" t="s">
        <v>0</v>
      </c>
      <c r="I14" s="5" t="s">
        <v>36</v>
      </c>
      <c r="J14" s="3" t="s">
        <v>0</v>
      </c>
      <c r="K14" s="4">
        <f t="shared" ref="K14:K77" si="1">SUM(G14:G14)</f>
        <v>0</v>
      </c>
    </row>
    <row r="15" spans="1:11" ht="25.5">
      <c r="A15" s="5" t="s">
        <v>37</v>
      </c>
      <c r="B15" s="5" t="s">
        <v>38</v>
      </c>
      <c r="C15" s="3" t="s">
        <v>39</v>
      </c>
      <c r="D15" s="3" t="s">
        <v>40</v>
      </c>
      <c r="E15" s="4">
        <v>15</v>
      </c>
      <c r="F15" s="6">
        <v>0</v>
      </c>
      <c r="G15" s="4">
        <f t="shared" si="0"/>
        <v>0</v>
      </c>
      <c r="H15" s="7" t="s">
        <v>0</v>
      </c>
      <c r="I15" s="5" t="s">
        <v>41</v>
      </c>
      <c r="J15" s="3" t="s">
        <v>0</v>
      </c>
      <c r="K15" s="4">
        <f t="shared" si="1"/>
        <v>0</v>
      </c>
    </row>
    <row r="16" spans="1:11">
      <c r="A16" s="5" t="s">
        <v>42</v>
      </c>
      <c r="B16" s="5" t="s">
        <v>43</v>
      </c>
      <c r="C16" s="3" t="s">
        <v>44</v>
      </c>
      <c r="D16" s="3" t="s">
        <v>24</v>
      </c>
      <c r="E16" s="4">
        <v>50</v>
      </c>
      <c r="F16" s="6">
        <v>0</v>
      </c>
      <c r="G16" s="4">
        <f t="shared" si="0"/>
        <v>0</v>
      </c>
      <c r="H16" s="7" t="s">
        <v>0</v>
      </c>
      <c r="I16" s="5" t="s">
        <v>45</v>
      </c>
      <c r="J16" s="3" t="s">
        <v>0</v>
      </c>
      <c r="K16" s="4">
        <f t="shared" si="1"/>
        <v>0</v>
      </c>
    </row>
    <row r="17" spans="1:11" ht="25.5">
      <c r="A17" s="5" t="s">
        <v>46</v>
      </c>
      <c r="B17" s="5" t="s">
        <v>47</v>
      </c>
      <c r="C17" s="3" t="s">
        <v>48</v>
      </c>
      <c r="D17" s="3" t="s">
        <v>40</v>
      </c>
      <c r="E17" s="4">
        <v>50</v>
      </c>
      <c r="F17" s="6">
        <v>0</v>
      </c>
      <c r="G17" s="4">
        <f t="shared" si="0"/>
        <v>0</v>
      </c>
      <c r="H17" s="7" t="s">
        <v>0</v>
      </c>
      <c r="I17" s="5" t="s">
        <v>49</v>
      </c>
      <c r="J17" s="3" t="s">
        <v>0</v>
      </c>
      <c r="K17" s="4">
        <f t="shared" si="1"/>
        <v>0</v>
      </c>
    </row>
    <row r="18" spans="1:11" ht="25.5">
      <c r="A18" s="5" t="s">
        <v>50</v>
      </c>
      <c r="B18" s="5" t="s">
        <v>51</v>
      </c>
      <c r="C18" s="3" t="s">
        <v>52</v>
      </c>
      <c r="D18" s="3" t="s">
        <v>53</v>
      </c>
      <c r="E18" s="4">
        <v>120</v>
      </c>
      <c r="F18" s="6">
        <v>0</v>
      </c>
      <c r="G18" s="4">
        <f t="shared" si="0"/>
        <v>0</v>
      </c>
      <c r="H18" s="7" t="s">
        <v>0</v>
      </c>
      <c r="I18" s="5" t="s">
        <v>54</v>
      </c>
      <c r="J18" s="3" t="s">
        <v>0</v>
      </c>
      <c r="K18" s="4">
        <f t="shared" si="1"/>
        <v>0</v>
      </c>
    </row>
    <row r="19" spans="1:11" ht="25.5">
      <c r="A19" s="5" t="s">
        <v>55</v>
      </c>
      <c r="B19" s="5" t="s">
        <v>56</v>
      </c>
      <c r="C19" s="3" t="s">
        <v>57</v>
      </c>
      <c r="D19" s="3" t="s">
        <v>53</v>
      </c>
      <c r="E19" s="4">
        <v>120</v>
      </c>
      <c r="F19" s="6">
        <v>0</v>
      </c>
      <c r="G19" s="4">
        <f t="shared" si="0"/>
        <v>0</v>
      </c>
      <c r="H19" s="7" t="s">
        <v>0</v>
      </c>
      <c r="I19" s="5" t="s">
        <v>58</v>
      </c>
      <c r="J19" s="3" t="s">
        <v>0</v>
      </c>
      <c r="K19" s="4">
        <f t="shared" si="1"/>
        <v>0</v>
      </c>
    </row>
    <row r="20" spans="1:11" ht="38.25">
      <c r="A20" s="5" t="s">
        <v>59</v>
      </c>
      <c r="B20" s="5" t="s">
        <v>60</v>
      </c>
      <c r="C20" s="3" t="s">
        <v>61</v>
      </c>
      <c r="D20" s="3" t="s">
        <v>53</v>
      </c>
      <c r="E20" s="4">
        <v>120</v>
      </c>
      <c r="F20" s="6">
        <v>0</v>
      </c>
      <c r="G20" s="4">
        <f t="shared" si="0"/>
        <v>0</v>
      </c>
      <c r="H20" s="7" t="s">
        <v>0</v>
      </c>
      <c r="I20" s="5" t="s">
        <v>62</v>
      </c>
      <c r="J20" s="3" t="s">
        <v>0</v>
      </c>
      <c r="K20" s="4">
        <f t="shared" si="1"/>
        <v>0</v>
      </c>
    </row>
    <row r="21" spans="1:11" ht="51">
      <c r="A21" s="5" t="s">
        <v>63</v>
      </c>
      <c r="B21" s="5" t="s">
        <v>64</v>
      </c>
      <c r="C21" s="3" t="s">
        <v>65</v>
      </c>
      <c r="D21" s="3" t="s">
        <v>53</v>
      </c>
      <c r="E21" s="4">
        <v>100</v>
      </c>
      <c r="F21" s="6">
        <v>0</v>
      </c>
      <c r="G21" s="4">
        <f t="shared" si="0"/>
        <v>0</v>
      </c>
      <c r="H21" s="7" t="s">
        <v>0</v>
      </c>
      <c r="I21" s="5" t="s">
        <v>66</v>
      </c>
      <c r="J21" s="3" t="s">
        <v>0</v>
      </c>
      <c r="K21" s="4">
        <f t="shared" si="1"/>
        <v>0</v>
      </c>
    </row>
    <row r="22" spans="1:11" ht="51">
      <c r="A22" s="5" t="s">
        <v>67</v>
      </c>
      <c r="B22" s="5" t="s">
        <v>68</v>
      </c>
      <c r="C22" s="3" t="s">
        <v>69</v>
      </c>
      <c r="D22" s="3" t="s">
        <v>53</v>
      </c>
      <c r="E22" s="4">
        <v>120</v>
      </c>
      <c r="F22" s="6">
        <v>0</v>
      </c>
      <c r="G22" s="4">
        <f t="shared" si="0"/>
        <v>0</v>
      </c>
      <c r="H22" s="7" t="s">
        <v>0</v>
      </c>
      <c r="I22" s="5" t="s">
        <v>70</v>
      </c>
      <c r="J22" s="3" t="s">
        <v>0</v>
      </c>
      <c r="K22" s="4">
        <f t="shared" si="1"/>
        <v>0</v>
      </c>
    </row>
    <row r="23" spans="1:11" ht="51">
      <c r="A23" s="5" t="s">
        <v>71</v>
      </c>
      <c r="B23" s="5" t="s">
        <v>72</v>
      </c>
      <c r="C23" s="3" t="s">
        <v>73</v>
      </c>
      <c r="D23" s="3" t="s">
        <v>53</v>
      </c>
      <c r="E23" s="4">
        <v>120</v>
      </c>
      <c r="F23" s="6">
        <v>0</v>
      </c>
      <c r="G23" s="4">
        <f t="shared" si="0"/>
        <v>0</v>
      </c>
      <c r="H23" s="7" t="s">
        <v>0</v>
      </c>
      <c r="I23" s="5" t="s">
        <v>74</v>
      </c>
      <c r="J23" s="3" t="s">
        <v>0</v>
      </c>
      <c r="K23" s="4">
        <f t="shared" si="1"/>
        <v>0</v>
      </c>
    </row>
    <row r="24" spans="1:11" ht="25.5">
      <c r="A24" s="5" t="s">
        <v>75</v>
      </c>
      <c r="B24" s="5" t="s">
        <v>76</v>
      </c>
      <c r="C24" s="3" t="s">
        <v>77</v>
      </c>
      <c r="D24" s="3" t="s">
        <v>40</v>
      </c>
      <c r="E24" s="4">
        <v>500</v>
      </c>
      <c r="F24" s="6">
        <v>0</v>
      </c>
      <c r="G24" s="4">
        <f t="shared" si="0"/>
        <v>0</v>
      </c>
      <c r="H24" s="7" t="s">
        <v>0</v>
      </c>
      <c r="I24" s="5" t="s">
        <v>78</v>
      </c>
      <c r="J24" s="3" t="s">
        <v>0</v>
      </c>
      <c r="K24" s="4">
        <f t="shared" si="1"/>
        <v>0</v>
      </c>
    </row>
    <row r="25" spans="1:11" ht="25.5">
      <c r="A25" s="5" t="s">
        <v>79</v>
      </c>
      <c r="B25" s="5" t="s">
        <v>80</v>
      </c>
      <c r="C25" s="3" t="s">
        <v>81</v>
      </c>
      <c r="D25" s="3" t="s">
        <v>40</v>
      </c>
      <c r="E25" s="4">
        <v>10</v>
      </c>
      <c r="F25" s="6">
        <v>0</v>
      </c>
      <c r="G25" s="4">
        <f t="shared" si="0"/>
        <v>0</v>
      </c>
      <c r="H25" s="7" t="s">
        <v>0</v>
      </c>
      <c r="I25" s="5" t="s">
        <v>82</v>
      </c>
      <c r="J25" s="3" t="s">
        <v>0</v>
      </c>
      <c r="K25" s="4">
        <f t="shared" si="1"/>
        <v>0</v>
      </c>
    </row>
    <row r="26" spans="1:11" ht="25.5">
      <c r="A26" s="5" t="s">
        <v>83</v>
      </c>
      <c r="B26" s="5" t="s">
        <v>84</v>
      </c>
      <c r="C26" s="3" t="s">
        <v>85</v>
      </c>
      <c r="D26" s="3" t="s">
        <v>24</v>
      </c>
      <c r="E26" s="4">
        <v>10</v>
      </c>
      <c r="F26" s="6">
        <v>0</v>
      </c>
      <c r="G26" s="4">
        <f t="shared" si="0"/>
        <v>0</v>
      </c>
      <c r="H26" s="7" t="s">
        <v>0</v>
      </c>
      <c r="I26" s="5" t="s">
        <v>86</v>
      </c>
      <c r="J26" s="3" t="s">
        <v>0</v>
      </c>
      <c r="K26" s="4">
        <f t="shared" si="1"/>
        <v>0</v>
      </c>
    </row>
    <row r="27" spans="1:11" ht="25.5">
      <c r="A27" s="5" t="s">
        <v>87</v>
      </c>
      <c r="B27" s="5" t="s">
        <v>88</v>
      </c>
      <c r="C27" s="3" t="s">
        <v>89</v>
      </c>
      <c r="D27" s="3" t="s">
        <v>35</v>
      </c>
      <c r="E27" s="4">
        <v>300</v>
      </c>
      <c r="F27" s="6">
        <v>0</v>
      </c>
      <c r="G27" s="4">
        <f t="shared" si="0"/>
        <v>0</v>
      </c>
      <c r="H27" s="7" t="s">
        <v>0</v>
      </c>
      <c r="I27" s="5" t="s">
        <v>90</v>
      </c>
      <c r="J27" s="3" t="s">
        <v>0</v>
      </c>
      <c r="K27" s="4">
        <f t="shared" si="1"/>
        <v>0</v>
      </c>
    </row>
    <row r="28" spans="1:11">
      <c r="A28" s="5" t="s">
        <v>91</v>
      </c>
      <c r="B28" s="5" t="s">
        <v>92</v>
      </c>
      <c r="C28" s="3" t="s">
        <v>93</v>
      </c>
      <c r="D28" s="3" t="s">
        <v>94</v>
      </c>
      <c r="E28" s="4">
        <v>30</v>
      </c>
      <c r="F28" s="6">
        <v>0</v>
      </c>
      <c r="G28" s="4">
        <f t="shared" si="0"/>
        <v>0</v>
      </c>
      <c r="H28" s="7" t="s">
        <v>0</v>
      </c>
      <c r="I28" s="5" t="s">
        <v>95</v>
      </c>
      <c r="J28" s="3" t="s">
        <v>0</v>
      </c>
      <c r="K28" s="4">
        <f t="shared" si="1"/>
        <v>0</v>
      </c>
    </row>
    <row r="29" spans="1:11" ht="25.5">
      <c r="A29" s="5" t="s">
        <v>96</v>
      </c>
      <c r="B29" s="5" t="s">
        <v>97</v>
      </c>
      <c r="C29" s="3" t="s">
        <v>98</v>
      </c>
      <c r="D29" s="3" t="s">
        <v>94</v>
      </c>
      <c r="E29" s="4">
        <v>40</v>
      </c>
      <c r="F29" s="6">
        <v>0</v>
      </c>
      <c r="G29" s="4">
        <f t="shared" si="0"/>
        <v>0</v>
      </c>
      <c r="H29" s="7" t="s">
        <v>0</v>
      </c>
      <c r="I29" s="5" t="s">
        <v>99</v>
      </c>
      <c r="J29" s="3" t="s">
        <v>0</v>
      </c>
      <c r="K29" s="4">
        <f t="shared" si="1"/>
        <v>0</v>
      </c>
    </row>
    <row r="30" spans="1:11" ht="25.5">
      <c r="A30" s="5" t="s">
        <v>100</v>
      </c>
      <c r="B30" s="5" t="s">
        <v>101</v>
      </c>
      <c r="C30" s="3" t="s">
        <v>102</v>
      </c>
      <c r="D30" s="3" t="s">
        <v>94</v>
      </c>
      <c r="E30" s="4">
        <v>20</v>
      </c>
      <c r="F30" s="6">
        <v>0</v>
      </c>
      <c r="G30" s="4">
        <f t="shared" si="0"/>
        <v>0</v>
      </c>
      <c r="H30" s="7" t="s">
        <v>0</v>
      </c>
      <c r="I30" s="5" t="s">
        <v>103</v>
      </c>
      <c r="J30" s="3" t="s">
        <v>0</v>
      </c>
      <c r="K30" s="4">
        <f t="shared" si="1"/>
        <v>0</v>
      </c>
    </row>
    <row r="31" spans="1:11" ht="38.25">
      <c r="A31" s="5" t="s">
        <v>104</v>
      </c>
      <c r="B31" s="5" t="s">
        <v>105</v>
      </c>
      <c r="C31" s="3" t="s">
        <v>106</v>
      </c>
      <c r="D31" s="3" t="s">
        <v>107</v>
      </c>
      <c r="E31" s="4">
        <v>3</v>
      </c>
      <c r="F31" s="6">
        <v>0</v>
      </c>
      <c r="G31" s="4">
        <f t="shared" si="0"/>
        <v>0</v>
      </c>
      <c r="H31" s="7" t="s">
        <v>0</v>
      </c>
      <c r="I31" s="5" t="s">
        <v>108</v>
      </c>
      <c r="J31" s="3" t="s">
        <v>0</v>
      </c>
      <c r="K31" s="4">
        <f t="shared" si="1"/>
        <v>0</v>
      </c>
    </row>
    <row r="32" spans="1:11" ht="38.25">
      <c r="A32" s="5" t="s">
        <v>109</v>
      </c>
      <c r="B32" s="5" t="s">
        <v>110</v>
      </c>
      <c r="C32" s="3" t="s">
        <v>111</v>
      </c>
      <c r="D32" s="3" t="s">
        <v>107</v>
      </c>
      <c r="E32" s="4">
        <v>2</v>
      </c>
      <c r="F32" s="6">
        <v>0</v>
      </c>
      <c r="G32" s="4">
        <f t="shared" si="0"/>
        <v>0</v>
      </c>
      <c r="H32" s="7" t="s">
        <v>0</v>
      </c>
      <c r="I32" s="5" t="s">
        <v>112</v>
      </c>
      <c r="J32" s="3" t="s">
        <v>0</v>
      </c>
      <c r="K32" s="4">
        <f t="shared" si="1"/>
        <v>0</v>
      </c>
    </row>
    <row r="33" spans="1:11" ht="38.25">
      <c r="A33" s="5" t="s">
        <v>113</v>
      </c>
      <c r="B33" s="5" t="s">
        <v>114</v>
      </c>
      <c r="C33" s="3" t="s">
        <v>115</v>
      </c>
      <c r="D33" s="3" t="s">
        <v>107</v>
      </c>
      <c r="E33" s="4">
        <v>2</v>
      </c>
      <c r="F33" s="6">
        <v>0</v>
      </c>
      <c r="G33" s="4">
        <f t="shared" si="0"/>
        <v>0</v>
      </c>
      <c r="H33" s="7" t="s">
        <v>0</v>
      </c>
      <c r="I33" s="5" t="s">
        <v>116</v>
      </c>
      <c r="J33" s="3" t="s">
        <v>0</v>
      </c>
      <c r="K33" s="4">
        <f t="shared" si="1"/>
        <v>0</v>
      </c>
    </row>
    <row r="34" spans="1:11">
      <c r="A34" s="5" t="s">
        <v>117</v>
      </c>
      <c r="B34" s="5" t="s">
        <v>118</v>
      </c>
      <c r="C34" s="3" t="s">
        <v>119</v>
      </c>
      <c r="D34" s="3" t="s">
        <v>107</v>
      </c>
      <c r="E34" s="4">
        <v>4</v>
      </c>
      <c r="F34" s="6">
        <v>0</v>
      </c>
      <c r="G34" s="4">
        <f t="shared" si="0"/>
        <v>0</v>
      </c>
      <c r="H34" s="7" t="s">
        <v>0</v>
      </c>
      <c r="I34" s="5" t="s">
        <v>120</v>
      </c>
      <c r="J34" s="3" t="s">
        <v>0</v>
      </c>
      <c r="K34" s="4">
        <f t="shared" si="1"/>
        <v>0</v>
      </c>
    </row>
    <row r="35" spans="1:11" ht="38.25">
      <c r="A35" s="5" t="s">
        <v>121</v>
      </c>
      <c r="B35" s="5" t="s">
        <v>122</v>
      </c>
      <c r="C35" s="3" t="s">
        <v>123</v>
      </c>
      <c r="D35" s="3" t="s">
        <v>24</v>
      </c>
      <c r="E35" s="4">
        <v>60</v>
      </c>
      <c r="F35" s="6">
        <v>0</v>
      </c>
      <c r="G35" s="4">
        <f t="shared" si="0"/>
        <v>0</v>
      </c>
      <c r="H35" s="7" t="s">
        <v>0</v>
      </c>
      <c r="I35" s="5" t="s">
        <v>124</v>
      </c>
      <c r="J35" s="3" t="s">
        <v>0</v>
      </c>
      <c r="K35" s="4">
        <f t="shared" si="1"/>
        <v>0</v>
      </c>
    </row>
    <row r="36" spans="1:11" ht="38.25">
      <c r="A36" s="5" t="s">
        <v>125</v>
      </c>
      <c r="B36" s="5" t="s">
        <v>126</v>
      </c>
      <c r="C36" s="3" t="s">
        <v>127</v>
      </c>
      <c r="D36" s="3" t="s">
        <v>128</v>
      </c>
      <c r="E36" s="4">
        <v>15</v>
      </c>
      <c r="F36" s="6">
        <v>0</v>
      </c>
      <c r="G36" s="4">
        <f t="shared" si="0"/>
        <v>0</v>
      </c>
      <c r="H36" s="7" t="s">
        <v>0</v>
      </c>
      <c r="I36" s="5" t="s">
        <v>129</v>
      </c>
      <c r="J36" s="3" t="s">
        <v>0</v>
      </c>
      <c r="K36" s="4">
        <f t="shared" si="1"/>
        <v>0</v>
      </c>
    </row>
    <row r="37" spans="1:11" ht="38.25">
      <c r="A37" s="5" t="s">
        <v>130</v>
      </c>
      <c r="B37" s="5" t="s">
        <v>131</v>
      </c>
      <c r="C37" s="3" t="s">
        <v>132</v>
      </c>
      <c r="D37" s="3" t="s">
        <v>35</v>
      </c>
      <c r="E37" s="4">
        <v>800</v>
      </c>
      <c r="F37" s="6">
        <v>0</v>
      </c>
      <c r="G37" s="4">
        <f t="shared" si="0"/>
        <v>0</v>
      </c>
      <c r="H37" s="7" t="s">
        <v>0</v>
      </c>
      <c r="I37" s="5" t="s">
        <v>133</v>
      </c>
      <c r="J37" s="3" t="s">
        <v>0</v>
      </c>
      <c r="K37" s="4">
        <f t="shared" si="1"/>
        <v>0</v>
      </c>
    </row>
    <row r="38" spans="1:11" ht="38.25">
      <c r="A38" s="5" t="s">
        <v>134</v>
      </c>
      <c r="B38" s="5" t="s">
        <v>135</v>
      </c>
      <c r="C38" s="3" t="s">
        <v>136</v>
      </c>
      <c r="D38" s="3" t="s">
        <v>35</v>
      </c>
      <c r="E38" s="4">
        <v>800</v>
      </c>
      <c r="F38" s="6">
        <v>0</v>
      </c>
      <c r="G38" s="4">
        <f t="shared" si="0"/>
        <v>0</v>
      </c>
      <c r="H38" s="7" t="s">
        <v>0</v>
      </c>
      <c r="I38" s="5" t="s">
        <v>137</v>
      </c>
      <c r="J38" s="3" t="s">
        <v>0</v>
      </c>
      <c r="K38" s="4">
        <f t="shared" si="1"/>
        <v>0</v>
      </c>
    </row>
    <row r="39" spans="1:11" ht="38.25">
      <c r="A39" s="5" t="s">
        <v>138</v>
      </c>
      <c r="B39" s="5" t="s">
        <v>139</v>
      </c>
      <c r="C39" s="3" t="s">
        <v>140</v>
      </c>
      <c r="D39" s="3" t="s">
        <v>35</v>
      </c>
      <c r="E39" s="4">
        <v>10</v>
      </c>
      <c r="F39" s="6">
        <v>0</v>
      </c>
      <c r="G39" s="4">
        <f t="shared" si="0"/>
        <v>0</v>
      </c>
      <c r="H39" s="7" t="s">
        <v>0</v>
      </c>
      <c r="I39" s="5" t="s">
        <v>141</v>
      </c>
      <c r="J39" s="3" t="s">
        <v>0</v>
      </c>
      <c r="K39" s="4">
        <f t="shared" si="1"/>
        <v>0</v>
      </c>
    </row>
    <row r="40" spans="1:11">
      <c r="A40" s="5" t="s">
        <v>142</v>
      </c>
      <c r="B40" s="5" t="s">
        <v>143</v>
      </c>
      <c r="C40" s="3" t="s">
        <v>144</v>
      </c>
      <c r="D40" s="3" t="s">
        <v>107</v>
      </c>
      <c r="E40" s="4">
        <v>6</v>
      </c>
      <c r="F40" s="6">
        <v>0</v>
      </c>
      <c r="G40" s="4">
        <f t="shared" si="0"/>
        <v>0</v>
      </c>
      <c r="H40" s="7" t="s">
        <v>0</v>
      </c>
      <c r="I40" s="5" t="s">
        <v>145</v>
      </c>
      <c r="J40" s="3" t="s">
        <v>0</v>
      </c>
      <c r="K40" s="4">
        <f t="shared" si="1"/>
        <v>0</v>
      </c>
    </row>
    <row r="41" spans="1:11">
      <c r="A41" s="5" t="s">
        <v>146</v>
      </c>
      <c r="B41" s="5" t="s">
        <v>147</v>
      </c>
      <c r="C41" s="3" t="s">
        <v>148</v>
      </c>
      <c r="D41" s="3" t="s">
        <v>24</v>
      </c>
      <c r="E41" s="4">
        <v>5</v>
      </c>
      <c r="F41" s="6">
        <v>0</v>
      </c>
      <c r="G41" s="4">
        <f t="shared" si="0"/>
        <v>0</v>
      </c>
      <c r="H41" s="7" t="s">
        <v>0</v>
      </c>
      <c r="I41" s="5" t="s">
        <v>149</v>
      </c>
      <c r="J41" s="3" t="s">
        <v>0</v>
      </c>
      <c r="K41" s="4">
        <f t="shared" si="1"/>
        <v>0</v>
      </c>
    </row>
    <row r="42" spans="1:11" ht="25.5">
      <c r="A42" s="5" t="s">
        <v>150</v>
      </c>
      <c r="B42" s="5" t="s">
        <v>151</v>
      </c>
      <c r="C42" s="3" t="s">
        <v>152</v>
      </c>
      <c r="D42" s="3" t="s">
        <v>107</v>
      </c>
      <c r="E42" s="4">
        <v>2</v>
      </c>
      <c r="F42" s="6">
        <v>0</v>
      </c>
      <c r="G42" s="4">
        <f t="shared" si="0"/>
        <v>0</v>
      </c>
      <c r="H42" s="7" t="s">
        <v>0</v>
      </c>
      <c r="I42" s="5" t="s">
        <v>153</v>
      </c>
      <c r="J42" s="3" t="s">
        <v>0</v>
      </c>
      <c r="K42" s="4">
        <f t="shared" si="1"/>
        <v>0</v>
      </c>
    </row>
    <row r="43" spans="1:11" ht="25.5">
      <c r="A43" s="5" t="s">
        <v>154</v>
      </c>
      <c r="B43" s="5" t="s">
        <v>155</v>
      </c>
      <c r="C43" s="3" t="s">
        <v>156</v>
      </c>
      <c r="D43" s="3" t="s">
        <v>107</v>
      </c>
      <c r="E43" s="4">
        <v>2</v>
      </c>
      <c r="F43" s="6">
        <v>0</v>
      </c>
      <c r="G43" s="4">
        <f t="shared" si="0"/>
        <v>0</v>
      </c>
      <c r="H43" s="7" t="s">
        <v>0</v>
      </c>
      <c r="I43" s="5" t="s">
        <v>157</v>
      </c>
      <c r="J43" s="3" t="s">
        <v>0</v>
      </c>
      <c r="K43" s="4">
        <f t="shared" si="1"/>
        <v>0</v>
      </c>
    </row>
    <row r="44" spans="1:11">
      <c r="A44" s="5" t="s">
        <v>158</v>
      </c>
      <c r="B44" s="5" t="s">
        <v>159</v>
      </c>
      <c r="C44" s="3" t="s">
        <v>160</v>
      </c>
      <c r="D44" s="3" t="s">
        <v>107</v>
      </c>
      <c r="E44" s="4">
        <v>6</v>
      </c>
      <c r="F44" s="6">
        <v>0</v>
      </c>
      <c r="G44" s="4">
        <f t="shared" si="0"/>
        <v>0</v>
      </c>
      <c r="H44" s="7" t="s">
        <v>0</v>
      </c>
      <c r="I44" s="5" t="s">
        <v>161</v>
      </c>
      <c r="J44" s="3" t="s">
        <v>0</v>
      </c>
      <c r="K44" s="4">
        <f t="shared" si="1"/>
        <v>0</v>
      </c>
    </row>
    <row r="45" spans="1:11" ht="38.25">
      <c r="A45" s="5" t="s">
        <v>162</v>
      </c>
      <c r="B45" s="5" t="s">
        <v>163</v>
      </c>
      <c r="C45" s="3" t="s">
        <v>164</v>
      </c>
      <c r="D45" s="3" t="s">
        <v>128</v>
      </c>
      <c r="E45" s="4">
        <v>10</v>
      </c>
      <c r="F45" s="6">
        <v>0</v>
      </c>
      <c r="G45" s="4">
        <f t="shared" si="0"/>
        <v>0</v>
      </c>
      <c r="H45" s="7" t="s">
        <v>0</v>
      </c>
      <c r="I45" s="5" t="s">
        <v>165</v>
      </c>
      <c r="J45" s="3" t="s">
        <v>0</v>
      </c>
      <c r="K45" s="4">
        <f t="shared" si="1"/>
        <v>0</v>
      </c>
    </row>
    <row r="46" spans="1:11" ht="38.25">
      <c r="A46" s="5" t="s">
        <v>166</v>
      </c>
      <c r="B46" s="5" t="s">
        <v>167</v>
      </c>
      <c r="C46" s="3" t="s">
        <v>168</v>
      </c>
      <c r="D46" s="3" t="s">
        <v>128</v>
      </c>
      <c r="E46" s="4">
        <v>20</v>
      </c>
      <c r="F46" s="6">
        <v>0</v>
      </c>
      <c r="G46" s="4">
        <f t="shared" si="0"/>
        <v>0</v>
      </c>
      <c r="H46" s="7" t="s">
        <v>0</v>
      </c>
      <c r="I46" s="5" t="s">
        <v>169</v>
      </c>
      <c r="J46" s="3" t="s">
        <v>0</v>
      </c>
      <c r="K46" s="4">
        <f t="shared" si="1"/>
        <v>0</v>
      </c>
    </row>
    <row r="47" spans="1:11" ht="25.5">
      <c r="A47" s="5" t="s">
        <v>170</v>
      </c>
      <c r="B47" s="5" t="s">
        <v>171</v>
      </c>
      <c r="C47" s="3" t="s">
        <v>172</v>
      </c>
      <c r="D47" s="3" t="s">
        <v>173</v>
      </c>
      <c r="E47" s="4">
        <v>10</v>
      </c>
      <c r="F47" s="6">
        <v>0</v>
      </c>
      <c r="G47" s="4">
        <f t="shared" si="0"/>
        <v>0</v>
      </c>
      <c r="H47" s="7" t="s">
        <v>0</v>
      </c>
      <c r="I47" s="5" t="s">
        <v>174</v>
      </c>
      <c r="J47" s="3" t="s">
        <v>0</v>
      </c>
      <c r="K47" s="4">
        <f t="shared" si="1"/>
        <v>0</v>
      </c>
    </row>
    <row r="48" spans="1:11" ht="25.5">
      <c r="A48" s="5" t="s">
        <v>175</v>
      </c>
      <c r="B48" s="5" t="s">
        <v>176</v>
      </c>
      <c r="C48" s="3" t="s">
        <v>177</v>
      </c>
      <c r="D48" s="3" t="s">
        <v>173</v>
      </c>
      <c r="E48" s="4">
        <v>10</v>
      </c>
      <c r="F48" s="6">
        <v>0</v>
      </c>
      <c r="G48" s="4">
        <f t="shared" si="0"/>
        <v>0</v>
      </c>
      <c r="H48" s="7" t="s">
        <v>0</v>
      </c>
      <c r="I48" s="5" t="s">
        <v>178</v>
      </c>
      <c r="J48" s="3" t="s">
        <v>0</v>
      </c>
      <c r="K48" s="4">
        <f t="shared" si="1"/>
        <v>0</v>
      </c>
    </row>
    <row r="49" spans="1:11" ht="25.5">
      <c r="A49" s="5" t="s">
        <v>179</v>
      </c>
      <c r="B49" s="5" t="s">
        <v>180</v>
      </c>
      <c r="C49" s="3" t="s">
        <v>181</v>
      </c>
      <c r="D49" s="3" t="s">
        <v>128</v>
      </c>
      <c r="E49" s="4">
        <v>10</v>
      </c>
      <c r="F49" s="6">
        <v>0</v>
      </c>
      <c r="G49" s="4">
        <f t="shared" si="0"/>
        <v>0</v>
      </c>
      <c r="H49" s="7" t="s">
        <v>0</v>
      </c>
      <c r="I49" s="5" t="s">
        <v>182</v>
      </c>
      <c r="J49" s="3" t="s">
        <v>0</v>
      </c>
      <c r="K49" s="4">
        <f t="shared" si="1"/>
        <v>0</v>
      </c>
    </row>
    <row r="50" spans="1:11" ht="25.5">
      <c r="A50" s="5" t="s">
        <v>183</v>
      </c>
      <c r="B50" s="5" t="s">
        <v>184</v>
      </c>
      <c r="C50" s="3" t="s">
        <v>185</v>
      </c>
      <c r="D50" s="3" t="s">
        <v>128</v>
      </c>
      <c r="E50" s="4">
        <v>5</v>
      </c>
      <c r="F50" s="6">
        <v>0</v>
      </c>
      <c r="G50" s="4">
        <f t="shared" si="0"/>
        <v>0</v>
      </c>
      <c r="H50" s="7" t="s">
        <v>0</v>
      </c>
      <c r="I50" s="5" t="s">
        <v>186</v>
      </c>
      <c r="J50" s="3" t="s">
        <v>0</v>
      </c>
      <c r="K50" s="4">
        <f t="shared" si="1"/>
        <v>0</v>
      </c>
    </row>
    <row r="51" spans="1:11" ht="38.25">
      <c r="A51" s="5" t="s">
        <v>187</v>
      </c>
      <c r="B51" s="5" t="s">
        <v>188</v>
      </c>
      <c r="C51" s="3" t="s">
        <v>189</v>
      </c>
      <c r="D51" s="3" t="s">
        <v>24</v>
      </c>
      <c r="E51" s="4">
        <v>50</v>
      </c>
      <c r="F51" s="6">
        <v>0</v>
      </c>
      <c r="G51" s="4">
        <f t="shared" si="0"/>
        <v>0</v>
      </c>
      <c r="H51" s="7" t="s">
        <v>0</v>
      </c>
      <c r="I51" s="5" t="s">
        <v>190</v>
      </c>
      <c r="J51" s="3" t="s">
        <v>0</v>
      </c>
      <c r="K51" s="4">
        <f t="shared" si="1"/>
        <v>0</v>
      </c>
    </row>
    <row r="52" spans="1:11" ht="25.5">
      <c r="A52" s="5" t="s">
        <v>191</v>
      </c>
      <c r="B52" s="5" t="s">
        <v>192</v>
      </c>
      <c r="C52" s="3" t="s">
        <v>193</v>
      </c>
      <c r="D52" s="3" t="s">
        <v>107</v>
      </c>
      <c r="E52" s="4">
        <v>1</v>
      </c>
      <c r="F52" s="6">
        <v>0</v>
      </c>
      <c r="G52" s="4">
        <f t="shared" si="0"/>
        <v>0</v>
      </c>
      <c r="H52" s="7" t="s">
        <v>0</v>
      </c>
      <c r="I52" s="5" t="s">
        <v>194</v>
      </c>
      <c r="J52" s="3" t="s">
        <v>0</v>
      </c>
      <c r="K52" s="4">
        <f t="shared" si="1"/>
        <v>0</v>
      </c>
    </row>
    <row r="53" spans="1:11" ht="38.25">
      <c r="A53" s="5" t="s">
        <v>195</v>
      </c>
      <c r="B53" s="5" t="s">
        <v>196</v>
      </c>
      <c r="C53" s="3" t="s">
        <v>197</v>
      </c>
      <c r="D53" s="3" t="s">
        <v>24</v>
      </c>
      <c r="E53" s="4">
        <v>2</v>
      </c>
      <c r="F53" s="6">
        <v>0</v>
      </c>
      <c r="G53" s="4">
        <f t="shared" si="0"/>
        <v>0</v>
      </c>
      <c r="H53" s="7" t="s">
        <v>0</v>
      </c>
      <c r="I53" s="5" t="s">
        <v>198</v>
      </c>
      <c r="J53" s="3" t="s">
        <v>0</v>
      </c>
      <c r="K53" s="4">
        <f t="shared" si="1"/>
        <v>0</v>
      </c>
    </row>
    <row r="54" spans="1:11" ht="25.5">
      <c r="A54" s="5" t="s">
        <v>199</v>
      </c>
      <c r="B54" s="5" t="s">
        <v>200</v>
      </c>
      <c r="C54" s="3" t="s">
        <v>201</v>
      </c>
      <c r="D54" s="3" t="s">
        <v>173</v>
      </c>
      <c r="E54" s="4">
        <v>60</v>
      </c>
      <c r="F54" s="6">
        <v>0</v>
      </c>
      <c r="G54" s="4">
        <f t="shared" si="0"/>
        <v>0</v>
      </c>
      <c r="H54" s="7" t="s">
        <v>0</v>
      </c>
      <c r="I54" s="5" t="s">
        <v>202</v>
      </c>
      <c r="J54" s="3" t="s">
        <v>0</v>
      </c>
      <c r="K54" s="4">
        <f t="shared" si="1"/>
        <v>0</v>
      </c>
    </row>
    <row r="55" spans="1:11" ht="51">
      <c r="A55" s="5" t="s">
        <v>203</v>
      </c>
      <c r="B55" s="5" t="s">
        <v>204</v>
      </c>
      <c r="C55" s="3" t="s">
        <v>205</v>
      </c>
      <c r="D55" s="3" t="s">
        <v>128</v>
      </c>
      <c r="E55" s="4">
        <v>20</v>
      </c>
      <c r="F55" s="6">
        <v>0</v>
      </c>
      <c r="G55" s="4">
        <f t="shared" si="0"/>
        <v>0</v>
      </c>
      <c r="H55" s="7" t="s">
        <v>0</v>
      </c>
      <c r="I55" s="5" t="s">
        <v>206</v>
      </c>
      <c r="J55" s="3" t="s">
        <v>0</v>
      </c>
      <c r="K55" s="4">
        <f t="shared" si="1"/>
        <v>0</v>
      </c>
    </row>
    <row r="56" spans="1:11" ht="38.25">
      <c r="A56" s="5" t="s">
        <v>207</v>
      </c>
      <c r="B56" s="5" t="s">
        <v>208</v>
      </c>
      <c r="C56" s="3" t="s">
        <v>209</v>
      </c>
      <c r="D56" s="3" t="s">
        <v>128</v>
      </c>
      <c r="E56" s="4">
        <v>30</v>
      </c>
      <c r="F56" s="6">
        <v>0</v>
      </c>
      <c r="G56" s="4">
        <f t="shared" si="0"/>
        <v>0</v>
      </c>
      <c r="H56" s="7" t="s">
        <v>0</v>
      </c>
      <c r="I56" s="5" t="s">
        <v>210</v>
      </c>
      <c r="J56" s="3" t="s">
        <v>0</v>
      </c>
      <c r="K56" s="4">
        <f t="shared" si="1"/>
        <v>0</v>
      </c>
    </row>
    <row r="57" spans="1:11" ht="25.5">
      <c r="A57" s="5" t="s">
        <v>211</v>
      </c>
      <c r="B57" s="5" t="s">
        <v>212</v>
      </c>
      <c r="C57" s="3" t="s">
        <v>213</v>
      </c>
      <c r="D57" s="3" t="s">
        <v>24</v>
      </c>
      <c r="E57" s="4">
        <v>10</v>
      </c>
      <c r="F57" s="6">
        <v>0</v>
      </c>
      <c r="G57" s="4">
        <f t="shared" si="0"/>
        <v>0</v>
      </c>
      <c r="H57" s="7" t="s">
        <v>0</v>
      </c>
      <c r="I57" s="5" t="s">
        <v>214</v>
      </c>
      <c r="J57" s="3" t="s">
        <v>0</v>
      </c>
      <c r="K57" s="4">
        <f t="shared" si="1"/>
        <v>0</v>
      </c>
    </row>
    <row r="58" spans="1:11" ht="25.5">
      <c r="A58" s="5" t="s">
        <v>215</v>
      </c>
      <c r="B58" s="5" t="s">
        <v>216</v>
      </c>
      <c r="C58" s="3" t="s">
        <v>217</v>
      </c>
      <c r="D58" s="3" t="s">
        <v>24</v>
      </c>
      <c r="E58" s="4">
        <v>10</v>
      </c>
      <c r="F58" s="6">
        <v>0</v>
      </c>
      <c r="G58" s="4">
        <f t="shared" si="0"/>
        <v>0</v>
      </c>
      <c r="H58" s="7" t="s">
        <v>0</v>
      </c>
      <c r="I58" s="5" t="s">
        <v>218</v>
      </c>
      <c r="J58" s="3" t="s">
        <v>0</v>
      </c>
      <c r="K58" s="4">
        <f t="shared" si="1"/>
        <v>0</v>
      </c>
    </row>
    <row r="59" spans="1:11" ht="25.5">
      <c r="A59" s="5" t="s">
        <v>219</v>
      </c>
      <c r="B59" s="5" t="s">
        <v>220</v>
      </c>
      <c r="C59" s="3" t="s">
        <v>221</v>
      </c>
      <c r="D59" s="3" t="s">
        <v>24</v>
      </c>
      <c r="E59" s="4">
        <v>10</v>
      </c>
      <c r="F59" s="6">
        <v>0</v>
      </c>
      <c r="G59" s="4">
        <f t="shared" si="0"/>
        <v>0</v>
      </c>
      <c r="H59" s="7" t="s">
        <v>0</v>
      </c>
      <c r="I59" s="5" t="s">
        <v>222</v>
      </c>
      <c r="J59" s="3" t="s">
        <v>0</v>
      </c>
      <c r="K59" s="4">
        <f t="shared" si="1"/>
        <v>0</v>
      </c>
    </row>
    <row r="60" spans="1:11" ht="25.5">
      <c r="A60" s="5" t="s">
        <v>223</v>
      </c>
      <c r="B60" s="5" t="s">
        <v>224</v>
      </c>
      <c r="C60" s="3" t="s">
        <v>225</v>
      </c>
      <c r="D60" s="3" t="s">
        <v>24</v>
      </c>
      <c r="E60" s="4">
        <v>10</v>
      </c>
      <c r="F60" s="6">
        <v>0</v>
      </c>
      <c r="G60" s="4">
        <f t="shared" si="0"/>
        <v>0</v>
      </c>
      <c r="H60" s="7" t="s">
        <v>0</v>
      </c>
      <c r="I60" s="5" t="s">
        <v>226</v>
      </c>
      <c r="J60" s="3" t="s">
        <v>0</v>
      </c>
      <c r="K60" s="4">
        <f t="shared" si="1"/>
        <v>0</v>
      </c>
    </row>
    <row r="61" spans="1:11" ht="25.5">
      <c r="A61" s="5" t="s">
        <v>227</v>
      </c>
      <c r="B61" s="5" t="s">
        <v>228</v>
      </c>
      <c r="C61" s="3" t="s">
        <v>229</v>
      </c>
      <c r="D61" s="3" t="s">
        <v>24</v>
      </c>
      <c r="E61" s="4">
        <v>10</v>
      </c>
      <c r="F61" s="6">
        <v>0</v>
      </c>
      <c r="G61" s="4">
        <f t="shared" si="0"/>
        <v>0</v>
      </c>
      <c r="H61" s="7" t="s">
        <v>0</v>
      </c>
      <c r="I61" s="5" t="s">
        <v>230</v>
      </c>
      <c r="J61" s="3" t="s">
        <v>0</v>
      </c>
      <c r="K61" s="4">
        <f t="shared" si="1"/>
        <v>0</v>
      </c>
    </row>
    <row r="62" spans="1:11" ht="25.5">
      <c r="A62" s="5" t="s">
        <v>231</v>
      </c>
      <c r="B62" s="5" t="s">
        <v>232</v>
      </c>
      <c r="C62" s="3" t="s">
        <v>233</v>
      </c>
      <c r="D62" s="3" t="s">
        <v>24</v>
      </c>
      <c r="E62" s="4">
        <v>10</v>
      </c>
      <c r="F62" s="6">
        <v>0</v>
      </c>
      <c r="G62" s="4">
        <f t="shared" si="0"/>
        <v>0</v>
      </c>
      <c r="H62" s="7" t="s">
        <v>0</v>
      </c>
      <c r="I62" s="5" t="s">
        <v>234</v>
      </c>
      <c r="J62" s="3" t="s">
        <v>0</v>
      </c>
      <c r="K62" s="4">
        <f t="shared" si="1"/>
        <v>0</v>
      </c>
    </row>
    <row r="63" spans="1:11" ht="25.5">
      <c r="A63" s="5" t="s">
        <v>235</v>
      </c>
      <c r="B63" s="5" t="s">
        <v>236</v>
      </c>
      <c r="C63" s="3" t="s">
        <v>237</v>
      </c>
      <c r="D63" s="3" t="s">
        <v>24</v>
      </c>
      <c r="E63" s="4">
        <v>10</v>
      </c>
      <c r="F63" s="6">
        <v>0</v>
      </c>
      <c r="G63" s="4">
        <f t="shared" si="0"/>
        <v>0</v>
      </c>
      <c r="H63" s="7" t="s">
        <v>0</v>
      </c>
      <c r="I63" s="5" t="s">
        <v>238</v>
      </c>
      <c r="J63" s="3" t="s">
        <v>0</v>
      </c>
      <c r="K63" s="4">
        <f t="shared" si="1"/>
        <v>0</v>
      </c>
    </row>
    <row r="64" spans="1:11" ht="25.5">
      <c r="A64" s="5" t="s">
        <v>239</v>
      </c>
      <c r="B64" s="5" t="s">
        <v>240</v>
      </c>
      <c r="C64" s="3" t="s">
        <v>241</v>
      </c>
      <c r="D64" s="3" t="s">
        <v>24</v>
      </c>
      <c r="E64" s="4">
        <v>10</v>
      </c>
      <c r="F64" s="6">
        <v>0</v>
      </c>
      <c r="G64" s="4">
        <f t="shared" si="0"/>
        <v>0</v>
      </c>
      <c r="H64" s="7" t="s">
        <v>0</v>
      </c>
      <c r="I64" s="5" t="s">
        <v>242</v>
      </c>
      <c r="J64" s="3" t="s">
        <v>0</v>
      </c>
      <c r="K64" s="4">
        <f t="shared" si="1"/>
        <v>0</v>
      </c>
    </row>
    <row r="65" spans="1:11" ht="25.5">
      <c r="A65" s="5" t="s">
        <v>243</v>
      </c>
      <c r="B65" s="5" t="s">
        <v>244</v>
      </c>
      <c r="C65" s="3" t="s">
        <v>245</v>
      </c>
      <c r="D65" s="3" t="s">
        <v>24</v>
      </c>
      <c r="E65" s="4">
        <v>10</v>
      </c>
      <c r="F65" s="6">
        <v>0</v>
      </c>
      <c r="G65" s="4">
        <f t="shared" si="0"/>
        <v>0</v>
      </c>
      <c r="H65" s="7" t="s">
        <v>0</v>
      </c>
      <c r="I65" s="5" t="s">
        <v>246</v>
      </c>
      <c r="J65" s="3" t="s">
        <v>0</v>
      </c>
      <c r="K65" s="4">
        <f t="shared" si="1"/>
        <v>0</v>
      </c>
    </row>
    <row r="66" spans="1:11" ht="25.5">
      <c r="A66" s="5" t="s">
        <v>247</v>
      </c>
      <c r="B66" s="5" t="s">
        <v>248</v>
      </c>
      <c r="C66" s="3" t="s">
        <v>249</v>
      </c>
      <c r="D66" s="3" t="s">
        <v>24</v>
      </c>
      <c r="E66" s="4">
        <v>10</v>
      </c>
      <c r="F66" s="6">
        <v>0</v>
      </c>
      <c r="G66" s="4">
        <f t="shared" si="0"/>
        <v>0</v>
      </c>
      <c r="H66" s="7" t="s">
        <v>0</v>
      </c>
      <c r="I66" s="5" t="s">
        <v>250</v>
      </c>
      <c r="J66" s="3" t="s">
        <v>0</v>
      </c>
      <c r="K66" s="4">
        <f t="shared" si="1"/>
        <v>0</v>
      </c>
    </row>
    <row r="67" spans="1:11">
      <c r="A67" s="5" t="s">
        <v>251</v>
      </c>
      <c r="B67" s="5" t="s">
        <v>252</v>
      </c>
      <c r="C67" s="3" t="s">
        <v>253</v>
      </c>
      <c r="D67" s="3" t="s">
        <v>24</v>
      </c>
      <c r="E67" s="4">
        <v>10</v>
      </c>
      <c r="F67" s="6">
        <v>0</v>
      </c>
      <c r="G67" s="4">
        <f t="shared" si="0"/>
        <v>0</v>
      </c>
      <c r="H67" s="7" t="s">
        <v>0</v>
      </c>
      <c r="I67" s="5" t="s">
        <v>254</v>
      </c>
      <c r="J67" s="3" t="s">
        <v>0</v>
      </c>
      <c r="K67" s="4">
        <f t="shared" si="1"/>
        <v>0</v>
      </c>
    </row>
    <row r="68" spans="1:11">
      <c r="A68" s="5" t="s">
        <v>255</v>
      </c>
      <c r="B68" s="5" t="s">
        <v>256</v>
      </c>
      <c r="C68" s="3" t="s">
        <v>257</v>
      </c>
      <c r="D68" s="3" t="s">
        <v>24</v>
      </c>
      <c r="E68" s="4">
        <v>10</v>
      </c>
      <c r="F68" s="6">
        <v>0</v>
      </c>
      <c r="G68" s="4">
        <f t="shared" si="0"/>
        <v>0</v>
      </c>
      <c r="H68" s="7" t="s">
        <v>0</v>
      </c>
      <c r="I68" s="5" t="s">
        <v>258</v>
      </c>
      <c r="J68" s="3" t="s">
        <v>0</v>
      </c>
      <c r="K68" s="4">
        <f t="shared" si="1"/>
        <v>0</v>
      </c>
    </row>
    <row r="69" spans="1:11" ht="25.5">
      <c r="A69" s="5" t="s">
        <v>259</v>
      </c>
      <c r="B69" s="5" t="s">
        <v>260</v>
      </c>
      <c r="C69" s="3" t="s">
        <v>261</v>
      </c>
      <c r="D69" s="3" t="s">
        <v>24</v>
      </c>
      <c r="E69" s="4">
        <v>10</v>
      </c>
      <c r="F69" s="6">
        <v>0</v>
      </c>
      <c r="G69" s="4">
        <f t="shared" si="0"/>
        <v>0</v>
      </c>
      <c r="H69" s="7" t="s">
        <v>0</v>
      </c>
      <c r="I69" s="5" t="s">
        <v>262</v>
      </c>
      <c r="J69" s="3" t="s">
        <v>0</v>
      </c>
      <c r="K69" s="4">
        <f t="shared" si="1"/>
        <v>0</v>
      </c>
    </row>
    <row r="70" spans="1:11" ht="25.5">
      <c r="A70" s="5" t="s">
        <v>263</v>
      </c>
      <c r="B70" s="5" t="s">
        <v>264</v>
      </c>
      <c r="C70" s="3" t="s">
        <v>265</v>
      </c>
      <c r="D70" s="3" t="s">
        <v>24</v>
      </c>
      <c r="E70" s="4">
        <v>10</v>
      </c>
      <c r="F70" s="6">
        <v>0</v>
      </c>
      <c r="G70" s="4">
        <f t="shared" si="0"/>
        <v>0</v>
      </c>
      <c r="H70" s="7" t="s">
        <v>0</v>
      </c>
      <c r="I70" s="5" t="s">
        <v>266</v>
      </c>
      <c r="J70" s="3" t="s">
        <v>0</v>
      </c>
      <c r="K70" s="4">
        <f t="shared" si="1"/>
        <v>0</v>
      </c>
    </row>
    <row r="71" spans="1:11" ht="25.5">
      <c r="A71" s="5" t="s">
        <v>267</v>
      </c>
      <c r="B71" s="5" t="s">
        <v>268</v>
      </c>
      <c r="C71" s="3" t="s">
        <v>269</v>
      </c>
      <c r="D71" s="3" t="s">
        <v>24</v>
      </c>
      <c r="E71" s="4">
        <v>10</v>
      </c>
      <c r="F71" s="6">
        <v>0</v>
      </c>
      <c r="G71" s="4">
        <f t="shared" si="0"/>
        <v>0</v>
      </c>
      <c r="H71" s="7" t="s">
        <v>0</v>
      </c>
      <c r="I71" s="5" t="s">
        <v>270</v>
      </c>
      <c r="J71" s="3" t="s">
        <v>0</v>
      </c>
      <c r="K71" s="4">
        <f t="shared" si="1"/>
        <v>0</v>
      </c>
    </row>
    <row r="72" spans="1:11" ht="25.5">
      <c r="A72" s="5" t="s">
        <v>271</v>
      </c>
      <c r="B72" s="5" t="s">
        <v>272</v>
      </c>
      <c r="C72" s="3" t="s">
        <v>273</v>
      </c>
      <c r="D72" s="3" t="s">
        <v>24</v>
      </c>
      <c r="E72" s="4">
        <v>10</v>
      </c>
      <c r="F72" s="6">
        <v>0</v>
      </c>
      <c r="G72" s="4">
        <f t="shared" si="0"/>
        <v>0</v>
      </c>
      <c r="H72" s="7" t="s">
        <v>0</v>
      </c>
      <c r="I72" s="5" t="s">
        <v>274</v>
      </c>
      <c r="J72" s="3" t="s">
        <v>0</v>
      </c>
      <c r="K72" s="4">
        <f t="shared" si="1"/>
        <v>0</v>
      </c>
    </row>
    <row r="73" spans="1:11" ht="25.5">
      <c r="A73" s="5" t="s">
        <v>275</v>
      </c>
      <c r="B73" s="5" t="s">
        <v>276</v>
      </c>
      <c r="C73" s="3" t="s">
        <v>277</v>
      </c>
      <c r="D73" s="3" t="s">
        <v>24</v>
      </c>
      <c r="E73" s="4">
        <v>1</v>
      </c>
      <c r="F73" s="6">
        <v>0</v>
      </c>
      <c r="G73" s="4">
        <f t="shared" si="0"/>
        <v>0</v>
      </c>
      <c r="H73" s="7" t="s">
        <v>0</v>
      </c>
      <c r="I73" s="5" t="s">
        <v>278</v>
      </c>
      <c r="J73" s="3" t="s">
        <v>0</v>
      </c>
      <c r="K73" s="4">
        <f t="shared" si="1"/>
        <v>0</v>
      </c>
    </row>
    <row r="74" spans="1:11" ht="38.25">
      <c r="A74" s="5" t="s">
        <v>279</v>
      </c>
      <c r="B74" s="5" t="s">
        <v>280</v>
      </c>
      <c r="C74" s="3" t="s">
        <v>281</v>
      </c>
      <c r="D74" s="3" t="s">
        <v>128</v>
      </c>
      <c r="E74" s="4">
        <v>1</v>
      </c>
      <c r="F74" s="6">
        <v>0</v>
      </c>
      <c r="G74" s="4">
        <f t="shared" si="0"/>
        <v>0</v>
      </c>
      <c r="H74" s="7" t="s">
        <v>0</v>
      </c>
      <c r="I74" s="5" t="s">
        <v>282</v>
      </c>
      <c r="J74" s="3" t="s">
        <v>0</v>
      </c>
      <c r="K74" s="4">
        <f t="shared" si="1"/>
        <v>0</v>
      </c>
    </row>
    <row r="75" spans="1:11">
      <c r="A75" s="5" t="s">
        <v>283</v>
      </c>
      <c r="B75" s="5" t="s">
        <v>284</v>
      </c>
      <c r="C75" s="3" t="s">
        <v>285</v>
      </c>
      <c r="D75" s="3" t="s">
        <v>24</v>
      </c>
      <c r="E75" s="4">
        <v>1</v>
      </c>
      <c r="F75" s="6">
        <v>0</v>
      </c>
      <c r="G75" s="4">
        <f t="shared" si="0"/>
        <v>0</v>
      </c>
      <c r="H75" s="7" t="s">
        <v>0</v>
      </c>
      <c r="I75" s="5" t="s">
        <v>286</v>
      </c>
      <c r="J75" s="3" t="s">
        <v>0</v>
      </c>
      <c r="K75" s="4">
        <f t="shared" si="1"/>
        <v>0</v>
      </c>
    </row>
    <row r="76" spans="1:11" ht="25.5">
      <c r="A76" s="5" t="s">
        <v>287</v>
      </c>
      <c r="B76" s="5" t="s">
        <v>288</v>
      </c>
      <c r="C76" s="3" t="s">
        <v>289</v>
      </c>
      <c r="D76" s="3" t="s">
        <v>107</v>
      </c>
      <c r="E76" s="4">
        <v>10</v>
      </c>
      <c r="F76" s="6">
        <v>0</v>
      </c>
      <c r="G76" s="4">
        <f t="shared" si="0"/>
        <v>0</v>
      </c>
      <c r="H76" s="7" t="s">
        <v>0</v>
      </c>
      <c r="I76" s="5" t="s">
        <v>290</v>
      </c>
      <c r="J76" s="3" t="s">
        <v>0</v>
      </c>
      <c r="K76" s="4">
        <f t="shared" si="1"/>
        <v>0</v>
      </c>
    </row>
    <row r="77" spans="1:11" ht="25.5">
      <c r="A77" s="5" t="s">
        <v>291</v>
      </c>
      <c r="B77" s="5" t="s">
        <v>292</v>
      </c>
      <c r="C77" s="3" t="s">
        <v>293</v>
      </c>
      <c r="D77" s="3" t="s">
        <v>107</v>
      </c>
      <c r="E77" s="4">
        <v>10</v>
      </c>
      <c r="F77" s="6">
        <v>0</v>
      </c>
      <c r="G77" s="4">
        <f t="shared" si="0"/>
        <v>0</v>
      </c>
      <c r="H77" s="7" t="s">
        <v>0</v>
      </c>
      <c r="I77" s="5" t="s">
        <v>294</v>
      </c>
      <c r="J77" s="3" t="s">
        <v>0</v>
      </c>
      <c r="K77" s="4">
        <f t="shared" si="1"/>
        <v>0</v>
      </c>
    </row>
    <row r="78" spans="1:11" ht="25.5">
      <c r="A78" s="5" t="s">
        <v>295</v>
      </c>
      <c r="B78" s="5" t="s">
        <v>296</v>
      </c>
      <c r="C78" s="3" t="s">
        <v>297</v>
      </c>
      <c r="D78" s="3" t="s">
        <v>107</v>
      </c>
      <c r="E78" s="4">
        <v>10</v>
      </c>
      <c r="F78" s="6">
        <v>0</v>
      </c>
      <c r="G78" s="4">
        <f t="shared" ref="G78:G141" si="2">ROUND(SUM(E78*F78),2)</f>
        <v>0</v>
      </c>
      <c r="H78" s="7" t="s">
        <v>0</v>
      </c>
      <c r="I78" s="5" t="s">
        <v>298</v>
      </c>
      <c r="J78" s="3" t="s">
        <v>0</v>
      </c>
      <c r="K78" s="4">
        <f t="shared" ref="K78:K141" si="3">SUM(G78:G78)</f>
        <v>0</v>
      </c>
    </row>
    <row r="79" spans="1:11" ht="25.5">
      <c r="A79" s="5" t="s">
        <v>299</v>
      </c>
      <c r="B79" s="5" t="s">
        <v>300</v>
      </c>
      <c r="C79" s="3" t="s">
        <v>301</v>
      </c>
      <c r="D79" s="3" t="s">
        <v>107</v>
      </c>
      <c r="E79" s="4">
        <v>10</v>
      </c>
      <c r="F79" s="6">
        <v>0</v>
      </c>
      <c r="G79" s="4">
        <f t="shared" si="2"/>
        <v>0</v>
      </c>
      <c r="H79" s="7" t="s">
        <v>0</v>
      </c>
      <c r="I79" s="5" t="s">
        <v>302</v>
      </c>
      <c r="J79" s="3" t="s">
        <v>0</v>
      </c>
      <c r="K79" s="4">
        <f t="shared" si="3"/>
        <v>0</v>
      </c>
    </row>
    <row r="80" spans="1:11" ht="25.5">
      <c r="A80" s="5" t="s">
        <v>303</v>
      </c>
      <c r="B80" s="5" t="s">
        <v>304</v>
      </c>
      <c r="C80" s="3" t="s">
        <v>305</v>
      </c>
      <c r="D80" s="3" t="s">
        <v>107</v>
      </c>
      <c r="E80" s="4">
        <v>10</v>
      </c>
      <c r="F80" s="6">
        <v>0</v>
      </c>
      <c r="G80" s="4">
        <f t="shared" si="2"/>
        <v>0</v>
      </c>
      <c r="H80" s="7" t="s">
        <v>0</v>
      </c>
      <c r="I80" s="5" t="s">
        <v>306</v>
      </c>
      <c r="J80" s="3" t="s">
        <v>0</v>
      </c>
      <c r="K80" s="4">
        <f t="shared" si="3"/>
        <v>0</v>
      </c>
    </row>
    <row r="81" spans="1:11" ht="25.5">
      <c r="A81" s="5" t="s">
        <v>307</v>
      </c>
      <c r="B81" s="5" t="s">
        <v>308</v>
      </c>
      <c r="C81" s="3" t="s">
        <v>309</v>
      </c>
      <c r="D81" s="3" t="s">
        <v>128</v>
      </c>
      <c r="E81" s="4">
        <v>300</v>
      </c>
      <c r="F81" s="6">
        <v>0</v>
      </c>
      <c r="G81" s="4">
        <f t="shared" si="2"/>
        <v>0</v>
      </c>
      <c r="H81" s="7" t="s">
        <v>0</v>
      </c>
      <c r="I81" s="5" t="s">
        <v>310</v>
      </c>
      <c r="J81" s="3" t="s">
        <v>0</v>
      </c>
      <c r="K81" s="4">
        <f t="shared" si="3"/>
        <v>0</v>
      </c>
    </row>
    <row r="82" spans="1:11" ht="25.5">
      <c r="A82" s="5" t="s">
        <v>311</v>
      </c>
      <c r="B82" s="5" t="s">
        <v>312</v>
      </c>
      <c r="C82" s="3" t="s">
        <v>313</v>
      </c>
      <c r="D82" s="3" t="s">
        <v>128</v>
      </c>
      <c r="E82" s="4">
        <v>300</v>
      </c>
      <c r="F82" s="6">
        <v>0</v>
      </c>
      <c r="G82" s="4">
        <f t="shared" si="2"/>
        <v>0</v>
      </c>
      <c r="H82" s="7" t="s">
        <v>0</v>
      </c>
      <c r="I82" s="5" t="s">
        <v>314</v>
      </c>
      <c r="J82" s="3" t="s">
        <v>0</v>
      </c>
      <c r="K82" s="4">
        <f t="shared" si="3"/>
        <v>0</v>
      </c>
    </row>
    <row r="83" spans="1:11" ht="25.5">
      <c r="A83" s="5" t="s">
        <v>315</v>
      </c>
      <c r="B83" s="5" t="s">
        <v>316</v>
      </c>
      <c r="C83" s="3" t="s">
        <v>317</v>
      </c>
      <c r="D83" s="3" t="s">
        <v>128</v>
      </c>
      <c r="E83" s="4">
        <v>300</v>
      </c>
      <c r="F83" s="6">
        <v>0</v>
      </c>
      <c r="G83" s="4">
        <f t="shared" si="2"/>
        <v>0</v>
      </c>
      <c r="H83" s="7" t="s">
        <v>0</v>
      </c>
      <c r="I83" s="5" t="s">
        <v>318</v>
      </c>
      <c r="J83" s="3" t="s">
        <v>0</v>
      </c>
      <c r="K83" s="4">
        <f t="shared" si="3"/>
        <v>0</v>
      </c>
    </row>
    <row r="84" spans="1:11" ht="25.5">
      <c r="A84" s="5" t="s">
        <v>319</v>
      </c>
      <c r="B84" s="5" t="s">
        <v>320</v>
      </c>
      <c r="C84" s="3" t="s">
        <v>321</v>
      </c>
      <c r="D84" s="3" t="s">
        <v>128</v>
      </c>
      <c r="E84" s="4">
        <v>1000</v>
      </c>
      <c r="F84" s="6">
        <v>0</v>
      </c>
      <c r="G84" s="4">
        <f t="shared" si="2"/>
        <v>0</v>
      </c>
      <c r="H84" s="7" t="s">
        <v>0</v>
      </c>
      <c r="I84" s="5" t="s">
        <v>322</v>
      </c>
      <c r="J84" s="3" t="s">
        <v>0</v>
      </c>
      <c r="K84" s="4">
        <f t="shared" si="3"/>
        <v>0</v>
      </c>
    </row>
    <row r="85" spans="1:11" ht="25.5">
      <c r="A85" s="5" t="s">
        <v>323</v>
      </c>
      <c r="B85" s="5" t="s">
        <v>324</v>
      </c>
      <c r="C85" s="3" t="s">
        <v>325</v>
      </c>
      <c r="D85" s="3" t="s">
        <v>128</v>
      </c>
      <c r="E85" s="4">
        <v>1000</v>
      </c>
      <c r="F85" s="6">
        <v>0</v>
      </c>
      <c r="G85" s="4">
        <f t="shared" si="2"/>
        <v>0</v>
      </c>
      <c r="H85" s="7" t="s">
        <v>0</v>
      </c>
      <c r="I85" s="5" t="s">
        <v>326</v>
      </c>
      <c r="J85" s="3" t="s">
        <v>0</v>
      </c>
      <c r="K85" s="4">
        <f t="shared" si="3"/>
        <v>0</v>
      </c>
    </row>
    <row r="86" spans="1:11" ht="25.5">
      <c r="A86" s="5" t="s">
        <v>327</v>
      </c>
      <c r="B86" s="5" t="s">
        <v>328</v>
      </c>
      <c r="C86" s="3" t="s">
        <v>329</v>
      </c>
      <c r="D86" s="3" t="s">
        <v>128</v>
      </c>
      <c r="E86" s="4">
        <v>1500</v>
      </c>
      <c r="F86" s="6">
        <v>0</v>
      </c>
      <c r="G86" s="4">
        <f t="shared" si="2"/>
        <v>0</v>
      </c>
      <c r="H86" s="7" t="s">
        <v>0</v>
      </c>
      <c r="I86" s="5" t="s">
        <v>330</v>
      </c>
      <c r="J86" s="3" t="s">
        <v>0</v>
      </c>
      <c r="K86" s="4">
        <f t="shared" si="3"/>
        <v>0</v>
      </c>
    </row>
    <row r="87" spans="1:11" ht="25.5">
      <c r="A87" s="5" t="s">
        <v>331</v>
      </c>
      <c r="B87" s="5" t="s">
        <v>332</v>
      </c>
      <c r="C87" s="3" t="s">
        <v>333</v>
      </c>
      <c r="D87" s="3" t="s">
        <v>24</v>
      </c>
      <c r="E87" s="4">
        <v>100</v>
      </c>
      <c r="F87" s="6">
        <v>0</v>
      </c>
      <c r="G87" s="4">
        <f t="shared" si="2"/>
        <v>0</v>
      </c>
      <c r="H87" s="7" t="s">
        <v>0</v>
      </c>
      <c r="I87" s="5" t="s">
        <v>334</v>
      </c>
      <c r="J87" s="3" t="s">
        <v>0</v>
      </c>
      <c r="K87" s="4">
        <f t="shared" si="3"/>
        <v>0</v>
      </c>
    </row>
    <row r="88" spans="1:11" ht="25.5">
      <c r="A88" s="5" t="s">
        <v>335</v>
      </c>
      <c r="B88" s="5" t="s">
        <v>336</v>
      </c>
      <c r="C88" s="3" t="s">
        <v>337</v>
      </c>
      <c r="D88" s="3" t="s">
        <v>24</v>
      </c>
      <c r="E88" s="4">
        <v>30</v>
      </c>
      <c r="F88" s="6">
        <v>0</v>
      </c>
      <c r="G88" s="4">
        <f t="shared" si="2"/>
        <v>0</v>
      </c>
      <c r="H88" s="7" t="s">
        <v>0</v>
      </c>
      <c r="I88" s="5" t="s">
        <v>338</v>
      </c>
      <c r="J88" s="3" t="s">
        <v>0</v>
      </c>
      <c r="K88" s="4">
        <f t="shared" si="3"/>
        <v>0</v>
      </c>
    </row>
    <row r="89" spans="1:11" ht="63.75">
      <c r="A89" s="5" t="s">
        <v>339</v>
      </c>
      <c r="B89" s="5" t="s">
        <v>340</v>
      </c>
      <c r="C89" s="3" t="s">
        <v>341</v>
      </c>
      <c r="D89" s="3" t="s">
        <v>35</v>
      </c>
      <c r="E89" s="4">
        <v>100</v>
      </c>
      <c r="F89" s="6">
        <v>0</v>
      </c>
      <c r="G89" s="4">
        <f t="shared" si="2"/>
        <v>0</v>
      </c>
      <c r="H89" s="7" t="s">
        <v>0</v>
      </c>
      <c r="I89" s="5" t="s">
        <v>342</v>
      </c>
      <c r="J89" s="3" t="s">
        <v>0</v>
      </c>
      <c r="K89" s="4">
        <f t="shared" si="3"/>
        <v>0</v>
      </c>
    </row>
    <row r="90" spans="1:11" ht="51">
      <c r="A90" s="5" t="s">
        <v>343</v>
      </c>
      <c r="B90" s="5" t="s">
        <v>344</v>
      </c>
      <c r="C90" s="3" t="s">
        <v>345</v>
      </c>
      <c r="D90" s="3" t="s">
        <v>173</v>
      </c>
      <c r="E90" s="4">
        <v>500</v>
      </c>
      <c r="F90" s="6">
        <v>0</v>
      </c>
      <c r="G90" s="4">
        <f t="shared" si="2"/>
        <v>0</v>
      </c>
      <c r="H90" s="7" t="s">
        <v>0</v>
      </c>
      <c r="I90" s="5" t="s">
        <v>346</v>
      </c>
      <c r="J90" s="3" t="s">
        <v>0</v>
      </c>
      <c r="K90" s="4">
        <f t="shared" si="3"/>
        <v>0</v>
      </c>
    </row>
    <row r="91" spans="1:11" ht="25.5">
      <c r="A91" s="5" t="s">
        <v>347</v>
      </c>
      <c r="B91" s="5" t="s">
        <v>348</v>
      </c>
      <c r="C91" s="3" t="s">
        <v>349</v>
      </c>
      <c r="D91" s="3" t="s">
        <v>128</v>
      </c>
      <c r="E91" s="4">
        <v>5</v>
      </c>
      <c r="F91" s="6">
        <v>0</v>
      </c>
      <c r="G91" s="4">
        <f t="shared" si="2"/>
        <v>0</v>
      </c>
      <c r="H91" s="7" t="s">
        <v>0</v>
      </c>
      <c r="I91" s="5" t="s">
        <v>350</v>
      </c>
      <c r="J91" s="3" t="s">
        <v>0</v>
      </c>
      <c r="K91" s="4">
        <f t="shared" si="3"/>
        <v>0</v>
      </c>
    </row>
    <row r="92" spans="1:11" ht="25.5">
      <c r="A92" s="5" t="s">
        <v>351</v>
      </c>
      <c r="B92" s="5" t="s">
        <v>352</v>
      </c>
      <c r="C92" s="3" t="s">
        <v>353</v>
      </c>
      <c r="D92" s="3" t="s">
        <v>24</v>
      </c>
      <c r="E92" s="4">
        <v>1</v>
      </c>
      <c r="F92" s="6">
        <v>0</v>
      </c>
      <c r="G92" s="4">
        <f t="shared" si="2"/>
        <v>0</v>
      </c>
      <c r="H92" s="7" t="s">
        <v>0</v>
      </c>
      <c r="I92" s="5" t="s">
        <v>354</v>
      </c>
      <c r="J92" s="3" t="s">
        <v>0</v>
      </c>
      <c r="K92" s="4">
        <f t="shared" si="3"/>
        <v>0</v>
      </c>
    </row>
    <row r="93" spans="1:11" ht="25.5">
      <c r="A93" s="5" t="s">
        <v>355</v>
      </c>
      <c r="B93" s="5" t="s">
        <v>356</v>
      </c>
      <c r="C93" s="3" t="s">
        <v>357</v>
      </c>
      <c r="D93" s="3" t="s">
        <v>358</v>
      </c>
      <c r="E93" s="4">
        <v>10</v>
      </c>
      <c r="F93" s="6">
        <v>0</v>
      </c>
      <c r="G93" s="4">
        <f t="shared" si="2"/>
        <v>0</v>
      </c>
      <c r="H93" s="7" t="s">
        <v>0</v>
      </c>
      <c r="I93" s="5" t="s">
        <v>359</v>
      </c>
      <c r="J93" s="3" t="s">
        <v>0</v>
      </c>
      <c r="K93" s="4">
        <f t="shared" si="3"/>
        <v>0</v>
      </c>
    </row>
    <row r="94" spans="1:11" ht="25.5">
      <c r="A94" s="5" t="s">
        <v>360</v>
      </c>
      <c r="B94" s="5" t="s">
        <v>361</v>
      </c>
      <c r="C94" s="3" t="s">
        <v>362</v>
      </c>
      <c r="D94" s="3" t="s">
        <v>363</v>
      </c>
      <c r="E94" s="4">
        <v>30</v>
      </c>
      <c r="F94" s="6">
        <v>0</v>
      </c>
      <c r="G94" s="4">
        <f t="shared" si="2"/>
        <v>0</v>
      </c>
      <c r="H94" s="7" t="s">
        <v>0</v>
      </c>
      <c r="I94" s="5" t="s">
        <v>364</v>
      </c>
      <c r="J94" s="3" t="s">
        <v>0</v>
      </c>
      <c r="K94" s="4">
        <f t="shared" si="3"/>
        <v>0</v>
      </c>
    </row>
    <row r="95" spans="1:11" ht="38.25">
      <c r="A95" s="5" t="s">
        <v>365</v>
      </c>
      <c r="B95" s="5" t="s">
        <v>366</v>
      </c>
      <c r="C95" s="3" t="s">
        <v>367</v>
      </c>
      <c r="D95" s="3" t="s">
        <v>128</v>
      </c>
      <c r="E95" s="4">
        <v>3000</v>
      </c>
      <c r="F95" s="6">
        <v>0</v>
      </c>
      <c r="G95" s="4">
        <f t="shared" si="2"/>
        <v>0</v>
      </c>
      <c r="H95" s="7" t="s">
        <v>0</v>
      </c>
      <c r="I95" s="5" t="s">
        <v>368</v>
      </c>
      <c r="J95" s="3" t="s">
        <v>0</v>
      </c>
      <c r="K95" s="4">
        <f t="shared" si="3"/>
        <v>0</v>
      </c>
    </row>
    <row r="96" spans="1:11" ht="38.25">
      <c r="A96" s="5" t="s">
        <v>369</v>
      </c>
      <c r="B96" s="5" t="s">
        <v>370</v>
      </c>
      <c r="C96" s="3" t="s">
        <v>371</v>
      </c>
      <c r="D96" s="3" t="s">
        <v>24</v>
      </c>
      <c r="E96" s="4">
        <v>3000</v>
      </c>
      <c r="F96" s="6">
        <v>0</v>
      </c>
      <c r="G96" s="4">
        <f t="shared" si="2"/>
        <v>0</v>
      </c>
      <c r="H96" s="7" t="s">
        <v>0</v>
      </c>
      <c r="I96" s="5" t="s">
        <v>372</v>
      </c>
      <c r="J96" s="3" t="s">
        <v>0</v>
      </c>
      <c r="K96" s="4">
        <f t="shared" si="3"/>
        <v>0</v>
      </c>
    </row>
    <row r="97" spans="1:11" ht="25.5">
      <c r="A97" s="5" t="s">
        <v>373</v>
      </c>
      <c r="B97" s="5" t="s">
        <v>374</v>
      </c>
      <c r="C97" s="3" t="s">
        <v>375</v>
      </c>
      <c r="D97" s="3" t="s">
        <v>24</v>
      </c>
      <c r="E97" s="4">
        <v>1000</v>
      </c>
      <c r="F97" s="6">
        <v>0</v>
      </c>
      <c r="G97" s="4">
        <f t="shared" si="2"/>
        <v>0</v>
      </c>
      <c r="H97" s="7" t="s">
        <v>0</v>
      </c>
      <c r="I97" s="5" t="s">
        <v>376</v>
      </c>
      <c r="J97" s="3" t="s">
        <v>0</v>
      </c>
      <c r="K97" s="4">
        <f t="shared" si="3"/>
        <v>0</v>
      </c>
    </row>
    <row r="98" spans="1:11" ht="38.25">
      <c r="A98" s="5" t="s">
        <v>377</v>
      </c>
      <c r="B98" s="5" t="s">
        <v>378</v>
      </c>
      <c r="C98" s="3" t="s">
        <v>379</v>
      </c>
      <c r="D98" s="3" t="s">
        <v>40</v>
      </c>
      <c r="E98" s="4">
        <v>10</v>
      </c>
      <c r="F98" s="6">
        <v>0</v>
      </c>
      <c r="G98" s="4">
        <f t="shared" si="2"/>
        <v>0</v>
      </c>
      <c r="H98" s="7" t="s">
        <v>0</v>
      </c>
      <c r="I98" s="5" t="s">
        <v>380</v>
      </c>
      <c r="J98" s="3" t="s">
        <v>0</v>
      </c>
      <c r="K98" s="4">
        <f t="shared" si="3"/>
        <v>0</v>
      </c>
    </row>
    <row r="99" spans="1:11" ht="38.25">
      <c r="A99" s="5" t="s">
        <v>381</v>
      </c>
      <c r="B99" s="5" t="s">
        <v>382</v>
      </c>
      <c r="C99" s="3" t="s">
        <v>383</v>
      </c>
      <c r="D99" s="3" t="s">
        <v>384</v>
      </c>
      <c r="E99" s="4">
        <v>1000</v>
      </c>
      <c r="F99" s="6">
        <v>0</v>
      </c>
      <c r="G99" s="4">
        <f t="shared" si="2"/>
        <v>0</v>
      </c>
      <c r="H99" s="7" t="s">
        <v>0</v>
      </c>
      <c r="I99" s="5" t="s">
        <v>385</v>
      </c>
      <c r="J99" s="3" t="s">
        <v>0</v>
      </c>
      <c r="K99" s="4">
        <f t="shared" si="3"/>
        <v>0</v>
      </c>
    </row>
    <row r="100" spans="1:11" ht="25.5">
      <c r="A100" s="5" t="s">
        <v>386</v>
      </c>
      <c r="B100" s="5" t="s">
        <v>387</v>
      </c>
      <c r="C100" s="3" t="s">
        <v>388</v>
      </c>
      <c r="D100" s="3" t="s">
        <v>128</v>
      </c>
      <c r="E100" s="4">
        <v>700</v>
      </c>
      <c r="F100" s="6">
        <v>0</v>
      </c>
      <c r="G100" s="4">
        <f t="shared" si="2"/>
        <v>0</v>
      </c>
      <c r="H100" s="7" t="s">
        <v>0</v>
      </c>
      <c r="I100" s="5" t="s">
        <v>389</v>
      </c>
      <c r="J100" s="3" t="s">
        <v>0</v>
      </c>
      <c r="K100" s="4">
        <f t="shared" si="3"/>
        <v>0</v>
      </c>
    </row>
    <row r="101" spans="1:11" ht="25.5">
      <c r="A101" s="5" t="s">
        <v>390</v>
      </c>
      <c r="B101" s="5" t="s">
        <v>391</v>
      </c>
      <c r="C101" s="3" t="s">
        <v>392</v>
      </c>
      <c r="D101" s="3" t="s">
        <v>35</v>
      </c>
      <c r="E101" s="4">
        <v>100</v>
      </c>
      <c r="F101" s="6">
        <v>0</v>
      </c>
      <c r="G101" s="4">
        <f t="shared" si="2"/>
        <v>0</v>
      </c>
      <c r="H101" s="7" t="s">
        <v>0</v>
      </c>
      <c r="I101" s="5" t="s">
        <v>393</v>
      </c>
      <c r="J101" s="3" t="s">
        <v>0</v>
      </c>
      <c r="K101" s="4">
        <f t="shared" si="3"/>
        <v>0</v>
      </c>
    </row>
    <row r="102" spans="1:11" ht="25.5">
      <c r="A102" s="5" t="s">
        <v>394</v>
      </c>
      <c r="B102" s="5" t="s">
        <v>395</v>
      </c>
      <c r="C102" s="3" t="s">
        <v>396</v>
      </c>
      <c r="D102" s="3" t="s">
        <v>24</v>
      </c>
      <c r="E102" s="4">
        <v>400</v>
      </c>
      <c r="F102" s="6">
        <v>0</v>
      </c>
      <c r="G102" s="4">
        <f t="shared" si="2"/>
        <v>0</v>
      </c>
      <c r="H102" s="7" t="s">
        <v>0</v>
      </c>
      <c r="I102" s="5" t="s">
        <v>397</v>
      </c>
      <c r="J102" s="3" t="s">
        <v>0</v>
      </c>
      <c r="K102" s="4">
        <f t="shared" si="3"/>
        <v>0</v>
      </c>
    </row>
    <row r="103" spans="1:11" ht="25.5">
      <c r="A103" s="5" t="s">
        <v>398</v>
      </c>
      <c r="B103" s="5" t="s">
        <v>399</v>
      </c>
      <c r="C103" s="3" t="s">
        <v>400</v>
      </c>
      <c r="D103" s="3" t="s">
        <v>107</v>
      </c>
      <c r="E103" s="4">
        <v>1</v>
      </c>
      <c r="F103" s="6">
        <v>0</v>
      </c>
      <c r="G103" s="4">
        <f t="shared" si="2"/>
        <v>0</v>
      </c>
      <c r="H103" s="7" t="s">
        <v>0</v>
      </c>
      <c r="I103" s="5" t="s">
        <v>401</v>
      </c>
      <c r="J103" s="3" t="s">
        <v>0</v>
      </c>
      <c r="K103" s="4">
        <f t="shared" si="3"/>
        <v>0</v>
      </c>
    </row>
    <row r="104" spans="1:11" ht="25.5">
      <c r="A104" s="5" t="s">
        <v>402</v>
      </c>
      <c r="B104" s="5" t="s">
        <v>403</v>
      </c>
      <c r="C104" s="3" t="s">
        <v>404</v>
      </c>
      <c r="D104" s="3" t="s">
        <v>363</v>
      </c>
      <c r="E104" s="4">
        <v>5</v>
      </c>
      <c r="F104" s="6">
        <v>0</v>
      </c>
      <c r="G104" s="4">
        <f t="shared" si="2"/>
        <v>0</v>
      </c>
      <c r="H104" s="7" t="s">
        <v>0</v>
      </c>
      <c r="I104" s="5" t="s">
        <v>405</v>
      </c>
      <c r="J104" s="3" t="s">
        <v>0</v>
      </c>
      <c r="K104" s="4">
        <f t="shared" si="3"/>
        <v>0</v>
      </c>
    </row>
    <row r="105" spans="1:11" ht="25.5">
      <c r="A105" s="5" t="s">
        <v>406</v>
      </c>
      <c r="B105" s="5" t="s">
        <v>407</v>
      </c>
      <c r="C105" s="3" t="s">
        <v>408</v>
      </c>
      <c r="D105" s="3" t="s">
        <v>53</v>
      </c>
      <c r="E105" s="4">
        <v>10</v>
      </c>
      <c r="F105" s="6">
        <v>0</v>
      </c>
      <c r="G105" s="4">
        <f t="shared" si="2"/>
        <v>0</v>
      </c>
      <c r="H105" s="7" t="s">
        <v>0</v>
      </c>
      <c r="I105" s="5" t="s">
        <v>409</v>
      </c>
      <c r="J105" s="3" t="s">
        <v>0</v>
      </c>
      <c r="K105" s="4">
        <f t="shared" si="3"/>
        <v>0</v>
      </c>
    </row>
    <row r="106" spans="1:11" ht="25.5">
      <c r="A106" s="5" t="s">
        <v>410</v>
      </c>
      <c r="B106" s="5" t="s">
        <v>411</v>
      </c>
      <c r="C106" s="3" t="s">
        <v>412</v>
      </c>
      <c r="D106" s="3" t="s">
        <v>53</v>
      </c>
      <c r="E106" s="4">
        <v>10</v>
      </c>
      <c r="F106" s="6">
        <v>0</v>
      </c>
      <c r="G106" s="4">
        <f t="shared" si="2"/>
        <v>0</v>
      </c>
      <c r="H106" s="7" t="s">
        <v>0</v>
      </c>
      <c r="I106" s="5" t="s">
        <v>413</v>
      </c>
      <c r="J106" s="3" t="s">
        <v>0</v>
      </c>
      <c r="K106" s="4">
        <f t="shared" si="3"/>
        <v>0</v>
      </c>
    </row>
    <row r="107" spans="1:11" ht="25.5">
      <c r="A107" s="5" t="s">
        <v>414</v>
      </c>
      <c r="B107" s="5" t="s">
        <v>415</v>
      </c>
      <c r="C107" s="3" t="s">
        <v>416</v>
      </c>
      <c r="D107" s="3" t="s">
        <v>53</v>
      </c>
      <c r="E107" s="4">
        <v>10</v>
      </c>
      <c r="F107" s="6">
        <v>0</v>
      </c>
      <c r="G107" s="4">
        <f t="shared" si="2"/>
        <v>0</v>
      </c>
      <c r="H107" s="7" t="s">
        <v>0</v>
      </c>
      <c r="I107" s="5" t="s">
        <v>417</v>
      </c>
      <c r="J107" s="3" t="s">
        <v>0</v>
      </c>
      <c r="K107" s="4">
        <f t="shared" si="3"/>
        <v>0</v>
      </c>
    </row>
    <row r="108" spans="1:11" ht="25.5">
      <c r="A108" s="5" t="s">
        <v>418</v>
      </c>
      <c r="B108" s="5" t="s">
        <v>419</v>
      </c>
      <c r="C108" s="3" t="s">
        <v>420</v>
      </c>
      <c r="D108" s="3" t="s">
        <v>53</v>
      </c>
      <c r="E108" s="4">
        <v>10</v>
      </c>
      <c r="F108" s="6">
        <v>0</v>
      </c>
      <c r="G108" s="4">
        <f t="shared" si="2"/>
        <v>0</v>
      </c>
      <c r="H108" s="7" t="s">
        <v>0</v>
      </c>
      <c r="I108" s="5" t="s">
        <v>421</v>
      </c>
      <c r="J108" s="3" t="s">
        <v>0</v>
      </c>
      <c r="K108" s="4">
        <f t="shared" si="3"/>
        <v>0</v>
      </c>
    </row>
    <row r="109" spans="1:11" ht="25.5">
      <c r="A109" s="5" t="s">
        <v>422</v>
      </c>
      <c r="B109" s="5" t="s">
        <v>423</v>
      </c>
      <c r="C109" s="3" t="s">
        <v>424</v>
      </c>
      <c r="D109" s="3" t="s">
        <v>53</v>
      </c>
      <c r="E109" s="4">
        <v>10</v>
      </c>
      <c r="F109" s="6">
        <v>0</v>
      </c>
      <c r="G109" s="4">
        <f t="shared" si="2"/>
        <v>0</v>
      </c>
      <c r="H109" s="7" t="s">
        <v>0</v>
      </c>
      <c r="I109" s="5" t="s">
        <v>425</v>
      </c>
      <c r="J109" s="3" t="s">
        <v>0</v>
      </c>
      <c r="K109" s="4">
        <f t="shared" si="3"/>
        <v>0</v>
      </c>
    </row>
    <row r="110" spans="1:11" ht="25.5">
      <c r="A110" s="5" t="s">
        <v>426</v>
      </c>
      <c r="B110" s="5" t="s">
        <v>427</v>
      </c>
      <c r="C110" s="3" t="s">
        <v>428</v>
      </c>
      <c r="D110" s="3" t="s">
        <v>24</v>
      </c>
      <c r="E110" s="4">
        <v>50</v>
      </c>
      <c r="F110" s="6">
        <v>0</v>
      </c>
      <c r="G110" s="4">
        <f t="shared" si="2"/>
        <v>0</v>
      </c>
      <c r="H110" s="7" t="s">
        <v>0</v>
      </c>
      <c r="I110" s="5" t="s">
        <v>429</v>
      </c>
      <c r="J110" s="3" t="s">
        <v>0</v>
      </c>
      <c r="K110" s="4">
        <f t="shared" si="3"/>
        <v>0</v>
      </c>
    </row>
    <row r="111" spans="1:11" ht="51">
      <c r="A111" s="5" t="s">
        <v>430</v>
      </c>
      <c r="B111" s="5" t="s">
        <v>431</v>
      </c>
      <c r="C111" s="3" t="s">
        <v>432</v>
      </c>
      <c r="D111" s="3" t="s">
        <v>24</v>
      </c>
      <c r="E111" s="4">
        <v>200</v>
      </c>
      <c r="F111" s="6">
        <v>0</v>
      </c>
      <c r="G111" s="4">
        <f t="shared" si="2"/>
        <v>0</v>
      </c>
      <c r="H111" s="7" t="s">
        <v>0</v>
      </c>
      <c r="I111" s="5" t="s">
        <v>433</v>
      </c>
      <c r="J111" s="3" t="s">
        <v>0</v>
      </c>
      <c r="K111" s="4">
        <f t="shared" si="3"/>
        <v>0</v>
      </c>
    </row>
    <row r="112" spans="1:11" ht="25.5">
      <c r="A112" s="5" t="s">
        <v>434</v>
      </c>
      <c r="B112" s="5" t="s">
        <v>435</v>
      </c>
      <c r="C112" s="3" t="s">
        <v>436</v>
      </c>
      <c r="D112" s="3" t="s">
        <v>128</v>
      </c>
      <c r="E112" s="4">
        <v>10</v>
      </c>
      <c r="F112" s="6">
        <v>0</v>
      </c>
      <c r="G112" s="4">
        <f t="shared" si="2"/>
        <v>0</v>
      </c>
      <c r="H112" s="7" t="s">
        <v>0</v>
      </c>
      <c r="I112" s="5" t="s">
        <v>437</v>
      </c>
      <c r="J112" s="3" t="s">
        <v>0</v>
      </c>
      <c r="K112" s="4">
        <f t="shared" si="3"/>
        <v>0</v>
      </c>
    </row>
    <row r="113" spans="1:11" ht="38.25">
      <c r="A113" s="5" t="s">
        <v>438</v>
      </c>
      <c r="B113" s="5" t="s">
        <v>439</v>
      </c>
      <c r="C113" s="3" t="s">
        <v>440</v>
      </c>
      <c r="D113" s="3" t="s">
        <v>384</v>
      </c>
      <c r="E113" s="4">
        <v>50</v>
      </c>
      <c r="F113" s="6">
        <v>0</v>
      </c>
      <c r="G113" s="4">
        <f t="shared" si="2"/>
        <v>0</v>
      </c>
      <c r="H113" s="7" t="s">
        <v>0</v>
      </c>
      <c r="I113" s="5" t="s">
        <v>441</v>
      </c>
      <c r="J113" s="3" t="s">
        <v>0</v>
      </c>
      <c r="K113" s="4">
        <f t="shared" si="3"/>
        <v>0</v>
      </c>
    </row>
    <row r="114" spans="1:11" ht="25.5">
      <c r="A114" s="5" t="s">
        <v>442</v>
      </c>
      <c r="B114" s="5" t="s">
        <v>443</v>
      </c>
      <c r="C114" s="3" t="s">
        <v>444</v>
      </c>
      <c r="D114" s="3" t="s">
        <v>445</v>
      </c>
      <c r="E114" s="4">
        <v>10</v>
      </c>
      <c r="F114" s="6">
        <v>0</v>
      </c>
      <c r="G114" s="4">
        <f t="shared" si="2"/>
        <v>0</v>
      </c>
      <c r="H114" s="7" t="s">
        <v>0</v>
      </c>
      <c r="I114" s="5" t="s">
        <v>446</v>
      </c>
      <c r="J114" s="3" t="s">
        <v>0</v>
      </c>
      <c r="K114" s="4">
        <f t="shared" si="3"/>
        <v>0</v>
      </c>
    </row>
    <row r="115" spans="1:11" ht="63.75">
      <c r="A115" s="5" t="s">
        <v>447</v>
      </c>
      <c r="B115" s="5" t="s">
        <v>448</v>
      </c>
      <c r="C115" s="3" t="s">
        <v>449</v>
      </c>
      <c r="D115" s="3" t="s">
        <v>128</v>
      </c>
      <c r="E115" s="4">
        <v>30</v>
      </c>
      <c r="F115" s="6">
        <v>0</v>
      </c>
      <c r="G115" s="4">
        <f t="shared" si="2"/>
        <v>0</v>
      </c>
      <c r="H115" s="7" t="s">
        <v>0</v>
      </c>
      <c r="I115" s="5" t="s">
        <v>450</v>
      </c>
      <c r="J115" s="3" t="s">
        <v>0</v>
      </c>
      <c r="K115" s="4">
        <f t="shared" si="3"/>
        <v>0</v>
      </c>
    </row>
    <row r="116" spans="1:11" ht="51">
      <c r="A116" s="5" t="s">
        <v>451</v>
      </c>
      <c r="B116" s="5" t="s">
        <v>452</v>
      </c>
      <c r="C116" s="3" t="s">
        <v>453</v>
      </c>
      <c r="D116" s="3" t="s">
        <v>454</v>
      </c>
      <c r="E116" s="4">
        <v>30</v>
      </c>
      <c r="F116" s="6">
        <v>0</v>
      </c>
      <c r="G116" s="4">
        <f t="shared" si="2"/>
        <v>0</v>
      </c>
      <c r="H116" s="7" t="s">
        <v>0</v>
      </c>
      <c r="I116" s="5" t="s">
        <v>455</v>
      </c>
      <c r="J116" s="3" t="s">
        <v>0</v>
      </c>
      <c r="K116" s="4">
        <f t="shared" si="3"/>
        <v>0</v>
      </c>
    </row>
    <row r="117" spans="1:11" ht="25.5">
      <c r="A117" s="5" t="s">
        <v>456</v>
      </c>
      <c r="B117" s="5" t="s">
        <v>457</v>
      </c>
      <c r="C117" s="3" t="s">
        <v>458</v>
      </c>
      <c r="D117" s="3" t="s">
        <v>128</v>
      </c>
      <c r="E117" s="4">
        <v>50</v>
      </c>
      <c r="F117" s="6">
        <v>0</v>
      </c>
      <c r="G117" s="4">
        <f t="shared" si="2"/>
        <v>0</v>
      </c>
      <c r="H117" s="7" t="s">
        <v>0</v>
      </c>
      <c r="I117" s="5" t="s">
        <v>459</v>
      </c>
      <c r="J117" s="3" t="s">
        <v>0</v>
      </c>
      <c r="K117" s="4">
        <f t="shared" si="3"/>
        <v>0</v>
      </c>
    </row>
    <row r="118" spans="1:11" ht="25.5">
      <c r="A118" s="5" t="s">
        <v>460</v>
      </c>
      <c r="B118" s="5" t="s">
        <v>461</v>
      </c>
      <c r="C118" s="3" t="s">
        <v>462</v>
      </c>
      <c r="D118" s="3" t="s">
        <v>24</v>
      </c>
      <c r="E118" s="4">
        <v>50</v>
      </c>
      <c r="F118" s="6">
        <v>0</v>
      </c>
      <c r="G118" s="4">
        <f t="shared" si="2"/>
        <v>0</v>
      </c>
      <c r="H118" s="7" t="s">
        <v>0</v>
      </c>
      <c r="I118" s="5" t="s">
        <v>463</v>
      </c>
      <c r="J118" s="3" t="s">
        <v>0</v>
      </c>
      <c r="K118" s="4">
        <f t="shared" si="3"/>
        <v>0</v>
      </c>
    </row>
    <row r="119" spans="1:11" ht="25.5">
      <c r="A119" s="5" t="s">
        <v>464</v>
      </c>
      <c r="B119" s="5" t="s">
        <v>465</v>
      </c>
      <c r="C119" s="3" t="s">
        <v>466</v>
      </c>
      <c r="D119" s="3" t="s">
        <v>24</v>
      </c>
      <c r="E119" s="4">
        <v>50</v>
      </c>
      <c r="F119" s="6">
        <v>0</v>
      </c>
      <c r="G119" s="4">
        <f t="shared" si="2"/>
        <v>0</v>
      </c>
      <c r="H119" s="7" t="s">
        <v>0</v>
      </c>
      <c r="I119" s="5" t="s">
        <v>467</v>
      </c>
      <c r="J119" s="3" t="s">
        <v>0</v>
      </c>
      <c r="K119" s="4">
        <f t="shared" si="3"/>
        <v>0</v>
      </c>
    </row>
    <row r="120" spans="1:11" ht="25.5">
      <c r="A120" s="5" t="s">
        <v>468</v>
      </c>
      <c r="B120" s="5" t="s">
        <v>469</v>
      </c>
      <c r="C120" s="3" t="s">
        <v>470</v>
      </c>
      <c r="D120" s="3" t="s">
        <v>128</v>
      </c>
      <c r="E120" s="4">
        <v>50</v>
      </c>
      <c r="F120" s="6">
        <v>0</v>
      </c>
      <c r="G120" s="4">
        <f t="shared" si="2"/>
        <v>0</v>
      </c>
      <c r="H120" s="7" t="s">
        <v>0</v>
      </c>
      <c r="I120" s="5" t="s">
        <v>471</v>
      </c>
      <c r="J120" s="3" t="s">
        <v>0</v>
      </c>
      <c r="K120" s="4">
        <f t="shared" si="3"/>
        <v>0</v>
      </c>
    </row>
    <row r="121" spans="1:11" ht="25.5">
      <c r="A121" s="5" t="s">
        <v>472</v>
      </c>
      <c r="B121" s="5" t="s">
        <v>473</v>
      </c>
      <c r="C121" s="3" t="s">
        <v>474</v>
      </c>
      <c r="D121" s="3" t="s">
        <v>128</v>
      </c>
      <c r="E121" s="4">
        <v>50</v>
      </c>
      <c r="F121" s="6">
        <v>0</v>
      </c>
      <c r="G121" s="4">
        <f t="shared" si="2"/>
        <v>0</v>
      </c>
      <c r="H121" s="7" t="s">
        <v>0</v>
      </c>
      <c r="I121" s="5" t="s">
        <v>475</v>
      </c>
      <c r="J121" s="3" t="s">
        <v>0</v>
      </c>
      <c r="K121" s="4">
        <f t="shared" si="3"/>
        <v>0</v>
      </c>
    </row>
    <row r="122" spans="1:11" ht="38.25">
      <c r="A122" s="5" t="s">
        <v>476</v>
      </c>
      <c r="B122" s="5" t="s">
        <v>477</v>
      </c>
      <c r="C122" s="3" t="s">
        <v>478</v>
      </c>
      <c r="D122" s="3" t="s">
        <v>53</v>
      </c>
      <c r="E122" s="4">
        <v>100</v>
      </c>
      <c r="F122" s="6">
        <v>0</v>
      </c>
      <c r="G122" s="4">
        <f t="shared" si="2"/>
        <v>0</v>
      </c>
      <c r="H122" s="7" t="s">
        <v>0</v>
      </c>
      <c r="I122" s="5" t="s">
        <v>479</v>
      </c>
      <c r="J122" s="3" t="s">
        <v>0</v>
      </c>
      <c r="K122" s="4">
        <f t="shared" si="3"/>
        <v>0</v>
      </c>
    </row>
    <row r="123" spans="1:11" ht="38.25">
      <c r="A123" s="5" t="s">
        <v>480</v>
      </c>
      <c r="B123" s="5" t="s">
        <v>481</v>
      </c>
      <c r="C123" s="3" t="s">
        <v>482</v>
      </c>
      <c r="D123" s="3" t="s">
        <v>483</v>
      </c>
      <c r="E123" s="4">
        <v>100</v>
      </c>
      <c r="F123" s="6">
        <v>0</v>
      </c>
      <c r="G123" s="4">
        <f t="shared" si="2"/>
        <v>0</v>
      </c>
      <c r="H123" s="7" t="s">
        <v>0</v>
      </c>
      <c r="I123" s="5" t="s">
        <v>484</v>
      </c>
      <c r="J123" s="3" t="s">
        <v>0</v>
      </c>
      <c r="K123" s="4">
        <f t="shared" si="3"/>
        <v>0</v>
      </c>
    </row>
    <row r="124" spans="1:11" ht="25.5">
      <c r="A124" s="5" t="s">
        <v>485</v>
      </c>
      <c r="B124" s="5" t="s">
        <v>486</v>
      </c>
      <c r="C124" s="3" t="s">
        <v>487</v>
      </c>
      <c r="D124" s="3" t="s">
        <v>173</v>
      </c>
      <c r="E124" s="4">
        <v>10</v>
      </c>
      <c r="F124" s="6">
        <v>0</v>
      </c>
      <c r="G124" s="4">
        <f t="shared" si="2"/>
        <v>0</v>
      </c>
      <c r="H124" s="7" t="s">
        <v>0</v>
      </c>
      <c r="I124" s="5" t="s">
        <v>488</v>
      </c>
      <c r="J124" s="3" t="s">
        <v>0</v>
      </c>
      <c r="K124" s="4">
        <f t="shared" si="3"/>
        <v>0</v>
      </c>
    </row>
    <row r="125" spans="1:11" ht="25.5">
      <c r="A125" s="5" t="s">
        <v>489</v>
      </c>
      <c r="B125" s="5" t="s">
        <v>490</v>
      </c>
      <c r="C125" s="3" t="s">
        <v>491</v>
      </c>
      <c r="D125" s="3" t="s">
        <v>173</v>
      </c>
      <c r="E125" s="4">
        <v>10</v>
      </c>
      <c r="F125" s="6">
        <v>0</v>
      </c>
      <c r="G125" s="4">
        <f t="shared" si="2"/>
        <v>0</v>
      </c>
      <c r="H125" s="7" t="s">
        <v>0</v>
      </c>
      <c r="I125" s="5" t="s">
        <v>492</v>
      </c>
      <c r="J125" s="3" t="s">
        <v>0</v>
      </c>
      <c r="K125" s="4">
        <f t="shared" si="3"/>
        <v>0</v>
      </c>
    </row>
    <row r="126" spans="1:11" ht="25.5">
      <c r="A126" s="5" t="s">
        <v>493</v>
      </c>
      <c r="B126" s="5" t="s">
        <v>494</v>
      </c>
      <c r="C126" s="3" t="s">
        <v>495</v>
      </c>
      <c r="D126" s="3" t="s">
        <v>173</v>
      </c>
      <c r="E126" s="4">
        <v>10</v>
      </c>
      <c r="F126" s="6">
        <v>0</v>
      </c>
      <c r="G126" s="4">
        <f t="shared" si="2"/>
        <v>0</v>
      </c>
      <c r="H126" s="7" t="s">
        <v>0</v>
      </c>
      <c r="I126" s="5" t="s">
        <v>496</v>
      </c>
      <c r="J126" s="3" t="s">
        <v>0</v>
      </c>
      <c r="K126" s="4">
        <f t="shared" si="3"/>
        <v>0</v>
      </c>
    </row>
    <row r="127" spans="1:11" ht="25.5">
      <c r="A127" s="5" t="s">
        <v>497</v>
      </c>
      <c r="B127" s="5" t="s">
        <v>498</v>
      </c>
      <c r="C127" s="3" t="s">
        <v>499</v>
      </c>
      <c r="D127" s="3" t="s">
        <v>173</v>
      </c>
      <c r="E127" s="4">
        <v>10</v>
      </c>
      <c r="F127" s="6">
        <v>0</v>
      </c>
      <c r="G127" s="4">
        <f t="shared" si="2"/>
        <v>0</v>
      </c>
      <c r="H127" s="7" t="s">
        <v>0</v>
      </c>
      <c r="I127" s="5" t="s">
        <v>500</v>
      </c>
      <c r="J127" s="3" t="s">
        <v>0</v>
      </c>
      <c r="K127" s="4">
        <f t="shared" si="3"/>
        <v>0</v>
      </c>
    </row>
    <row r="128" spans="1:11" ht="25.5">
      <c r="A128" s="5" t="s">
        <v>501</v>
      </c>
      <c r="B128" s="5" t="s">
        <v>502</v>
      </c>
      <c r="C128" s="3" t="s">
        <v>503</v>
      </c>
      <c r="D128" s="3" t="s">
        <v>173</v>
      </c>
      <c r="E128" s="4">
        <v>10</v>
      </c>
      <c r="F128" s="6">
        <v>0</v>
      </c>
      <c r="G128" s="4">
        <f t="shared" si="2"/>
        <v>0</v>
      </c>
      <c r="H128" s="7" t="s">
        <v>0</v>
      </c>
      <c r="I128" s="5" t="s">
        <v>504</v>
      </c>
      <c r="J128" s="3" t="s">
        <v>0</v>
      </c>
      <c r="K128" s="4">
        <f t="shared" si="3"/>
        <v>0</v>
      </c>
    </row>
    <row r="129" spans="1:11" ht="25.5">
      <c r="A129" s="5" t="s">
        <v>505</v>
      </c>
      <c r="B129" s="5" t="s">
        <v>506</v>
      </c>
      <c r="C129" s="3" t="s">
        <v>507</v>
      </c>
      <c r="D129" s="3" t="s">
        <v>173</v>
      </c>
      <c r="E129" s="4">
        <v>10</v>
      </c>
      <c r="F129" s="6">
        <v>0</v>
      </c>
      <c r="G129" s="4">
        <f t="shared" si="2"/>
        <v>0</v>
      </c>
      <c r="H129" s="7" t="s">
        <v>0</v>
      </c>
      <c r="I129" s="5" t="s">
        <v>508</v>
      </c>
      <c r="J129" s="3" t="s">
        <v>0</v>
      </c>
      <c r="K129" s="4">
        <f t="shared" si="3"/>
        <v>0</v>
      </c>
    </row>
    <row r="130" spans="1:11" ht="25.5">
      <c r="A130" s="5" t="s">
        <v>509</v>
      </c>
      <c r="B130" s="5" t="s">
        <v>510</v>
      </c>
      <c r="C130" s="3" t="s">
        <v>511</v>
      </c>
      <c r="D130" s="3" t="s">
        <v>173</v>
      </c>
      <c r="E130" s="4">
        <v>10</v>
      </c>
      <c r="F130" s="6">
        <v>0</v>
      </c>
      <c r="G130" s="4">
        <f t="shared" si="2"/>
        <v>0</v>
      </c>
      <c r="H130" s="7" t="s">
        <v>0</v>
      </c>
      <c r="I130" s="5" t="s">
        <v>512</v>
      </c>
      <c r="J130" s="3" t="s">
        <v>0</v>
      </c>
      <c r="K130" s="4">
        <f t="shared" si="3"/>
        <v>0</v>
      </c>
    </row>
    <row r="131" spans="1:11" ht="25.5">
      <c r="A131" s="5" t="s">
        <v>513</v>
      </c>
      <c r="B131" s="5" t="s">
        <v>514</v>
      </c>
      <c r="C131" s="3" t="s">
        <v>515</v>
      </c>
      <c r="D131" s="3" t="s">
        <v>516</v>
      </c>
      <c r="E131" s="4">
        <v>10</v>
      </c>
      <c r="F131" s="6">
        <v>0</v>
      </c>
      <c r="G131" s="4">
        <f t="shared" si="2"/>
        <v>0</v>
      </c>
      <c r="H131" s="7" t="s">
        <v>0</v>
      </c>
      <c r="I131" s="5" t="s">
        <v>517</v>
      </c>
      <c r="J131" s="3" t="s">
        <v>0</v>
      </c>
      <c r="K131" s="4">
        <f t="shared" si="3"/>
        <v>0</v>
      </c>
    </row>
    <row r="132" spans="1:11" ht="25.5">
      <c r="A132" s="5" t="s">
        <v>518</v>
      </c>
      <c r="B132" s="5" t="s">
        <v>519</v>
      </c>
      <c r="C132" s="3" t="s">
        <v>520</v>
      </c>
      <c r="D132" s="3" t="s">
        <v>516</v>
      </c>
      <c r="E132" s="4">
        <v>10</v>
      </c>
      <c r="F132" s="6">
        <v>0</v>
      </c>
      <c r="G132" s="4">
        <f t="shared" si="2"/>
        <v>0</v>
      </c>
      <c r="H132" s="7" t="s">
        <v>0</v>
      </c>
      <c r="I132" s="5" t="s">
        <v>521</v>
      </c>
      <c r="J132" s="3" t="s">
        <v>0</v>
      </c>
      <c r="K132" s="4">
        <f t="shared" si="3"/>
        <v>0</v>
      </c>
    </row>
    <row r="133" spans="1:11" ht="25.5">
      <c r="A133" s="5" t="s">
        <v>522</v>
      </c>
      <c r="B133" s="5" t="s">
        <v>523</v>
      </c>
      <c r="C133" s="3" t="s">
        <v>524</v>
      </c>
      <c r="D133" s="3" t="s">
        <v>173</v>
      </c>
      <c r="E133" s="4">
        <v>10</v>
      </c>
      <c r="F133" s="6">
        <v>0</v>
      </c>
      <c r="G133" s="4">
        <f t="shared" si="2"/>
        <v>0</v>
      </c>
      <c r="H133" s="7" t="s">
        <v>0</v>
      </c>
      <c r="I133" s="5" t="s">
        <v>525</v>
      </c>
      <c r="J133" s="3" t="s">
        <v>0</v>
      </c>
      <c r="K133" s="4">
        <f t="shared" si="3"/>
        <v>0</v>
      </c>
    </row>
    <row r="134" spans="1:11" ht="25.5">
      <c r="A134" s="5" t="s">
        <v>526</v>
      </c>
      <c r="B134" s="5" t="s">
        <v>527</v>
      </c>
      <c r="C134" s="3" t="s">
        <v>528</v>
      </c>
      <c r="D134" s="3" t="s">
        <v>173</v>
      </c>
      <c r="E134" s="4">
        <v>10</v>
      </c>
      <c r="F134" s="6">
        <v>0</v>
      </c>
      <c r="G134" s="4">
        <f t="shared" si="2"/>
        <v>0</v>
      </c>
      <c r="H134" s="7" t="s">
        <v>0</v>
      </c>
      <c r="I134" s="5" t="s">
        <v>529</v>
      </c>
      <c r="J134" s="3" t="s">
        <v>0</v>
      </c>
      <c r="K134" s="4">
        <f t="shared" si="3"/>
        <v>0</v>
      </c>
    </row>
    <row r="135" spans="1:11" ht="25.5">
      <c r="A135" s="5" t="s">
        <v>530</v>
      </c>
      <c r="B135" s="5" t="s">
        <v>531</v>
      </c>
      <c r="C135" s="3" t="s">
        <v>532</v>
      </c>
      <c r="D135" s="3" t="s">
        <v>173</v>
      </c>
      <c r="E135" s="4">
        <v>10</v>
      </c>
      <c r="F135" s="6">
        <v>0</v>
      </c>
      <c r="G135" s="4">
        <f t="shared" si="2"/>
        <v>0</v>
      </c>
      <c r="H135" s="7" t="s">
        <v>0</v>
      </c>
      <c r="I135" s="5" t="s">
        <v>533</v>
      </c>
      <c r="J135" s="3" t="s">
        <v>0</v>
      </c>
      <c r="K135" s="4">
        <f t="shared" si="3"/>
        <v>0</v>
      </c>
    </row>
    <row r="136" spans="1:11" ht="25.5">
      <c r="A136" s="5" t="s">
        <v>534</v>
      </c>
      <c r="B136" s="5" t="s">
        <v>535</v>
      </c>
      <c r="C136" s="3" t="s">
        <v>536</v>
      </c>
      <c r="D136" s="3" t="s">
        <v>173</v>
      </c>
      <c r="E136" s="4">
        <v>10</v>
      </c>
      <c r="F136" s="6">
        <v>0</v>
      </c>
      <c r="G136" s="4">
        <f t="shared" si="2"/>
        <v>0</v>
      </c>
      <c r="H136" s="7" t="s">
        <v>0</v>
      </c>
      <c r="I136" s="5" t="s">
        <v>537</v>
      </c>
      <c r="J136" s="3" t="s">
        <v>0</v>
      </c>
      <c r="K136" s="4">
        <f t="shared" si="3"/>
        <v>0</v>
      </c>
    </row>
    <row r="137" spans="1:11" ht="25.5">
      <c r="A137" s="5" t="s">
        <v>538</v>
      </c>
      <c r="B137" s="5" t="s">
        <v>539</v>
      </c>
      <c r="C137" s="3" t="s">
        <v>540</v>
      </c>
      <c r="D137" s="3" t="s">
        <v>173</v>
      </c>
      <c r="E137" s="4">
        <v>10</v>
      </c>
      <c r="F137" s="6">
        <v>0</v>
      </c>
      <c r="G137" s="4">
        <f t="shared" si="2"/>
        <v>0</v>
      </c>
      <c r="H137" s="7" t="s">
        <v>0</v>
      </c>
      <c r="I137" s="5" t="s">
        <v>541</v>
      </c>
      <c r="J137" s="3" t="s">
        <v>0</v>
      </c>
      <c r="K137" s="4">
        <f t="shared" si="3"/>
        <v>0</v>
      </c>
    </row>
    <row r="138" spans="1:11" ht="38.25">
      <c r="A138" s="5" t="s">
        <v>542</v>
      </c>
      <c r="B138" s="5" t="s">
        <v>543</v>
      </c>
      <c r="C138" s="3" t="s">
        <v>544</v>
      </c>
      <c r="D138" s="3" t="s">
        <v>483</v>
      </c>
      <c r="E138" s="4">
        <v>200</v>
      </c>
      <c r="F138" s="6">
        <v>0</v>
      </c>
      <c r="G138" s="4">
        <f t="shared" si="2"/>
        <v>0</v>
      </c>
      <c r="H138" s="7" t="s">
        <v>0</v>
      </c>
      <c r="I138" s="5" t="s">
        <v>545</v>
      </c>
      <c r="J138" s="3" t="s">
        <v>0</v>
      </c>
      <c r="K138" s="4">
        <f t="shared" si="3"/>
        <v>0</v>
      </c>
    </row>
    <row r="139" spans="1:11" ht="51">
      <c r="A139" s="5" t="s">
        <v>546</v>
      </c>
      <c r="B139" s="5" t="s">
        <v>547</v>
      </c>
      <c r="C139" s="3" t="s">
        <v>548</v>
      </c>
      <c r="D139" s="3" t="s">
        <v>40</v>
      </c>
      <c r="E139" s="4">
        <v>3</v>
      </c>
      <c r="F139" s="6">
        <v>0</v>
      </c>
      <c r="G139" s="4">
        <f t="shared" si="2"/>
        <v>0</v>
      </c>
      <c r="H139" s="7" t="s">
        <v>0</v>
      </c>
      <c r="I139" s="5" t="s">
        <v>549</v>
      </c>
      <c r="J139" s="3" t="s">
        <v>0</v>
      </c>
      <c r="K139" s="4">
        <f t="shared" si="3"/>
        <v>0</v>
      </c>
    </row>
    <row r="140" spans="1:11" ht="25.5">
      <c r="A140" s="5" t="s">
        <v>550</v>
      </c>
      <c r="B140" s="5" t="s">
        <v>551</v>
      </c>
      <c r="C140" s="3" t="s">
        <v>552</v>
      </c>
      <c r="D140" s="3" t="s">
        <v>24</v>
      </c>
      <c r="E140" s="4">
        <v>200</v>
      </c>
      <c r="F140" s="6">
        <v>0</v>
      </c>
      <c r="G140" s="4">
        <f t="shared" si="2"/>
        <v>0</v>
      </c>
      <c r="H140" s="7" t="s">
        <v>0</v>
      </c>
      <c r="I140" s="5" t="s">
        <v>553</v>
      </c>
      <c r="J140" s="3" t="s">
        <v>0</v>
      </c>
      <c r="K140" s="4">
        <f t="shared" si="3"/>
        <v>0</v>
      </c>
    </row>
    <row r="141" spans="1:11" ht="51">
      <c r="A141" s="5" t="s">
        <v>554</v>
      </c>
      <c r="B141" s="5" t="s">
        <v>555</v>
      </c>
      <c r="C141" s="3" t="s">
        <v>556</v>
      </c>
      <c r="D141" s="3" t="s">
        <v>128</v>
      </c>
      <c r="E141" s="4">
        <v>200</v>
      </c>
      <c r="F141" s="6">
        <v>0</v>
      </c>
      <c r="G141" s="4">
        <f t="shared" si="2"/>
        <v>0</v>
      </c>
      <c r="H141" s="7" t="s">
        <v>0</v>
      </c>
      <c r="I141" s="5" t="s">
        <v>557</v>
      </c>
      <c r="J141" s="3" t="s">
        <v>0</v>
      </c>
      <c r="K141" s="4">
        <f t="shared" si="3"/>
        <v>0</v>
      </c>
    </row>
    <row r="142" spans="1:11" ht="25.5">
      <c r="A142" s="5" t="s">
        <v>558</v>
      </c>
      <c r="B142" s="5" t="s">
        <v>559</v>
      </c>
      <c r="C142" s="3" t="s">
        <v>560</v>
      </c>
      <c r="D142" s="3" t="s">
        <v>128</v>
      </c>
      <c r="E142" s="4">
        <v>200</v>
      </c>
      <c r="F142" s="6">
        <v>0</v>
      </c>
      <c r="G142" s="4">
        <f t="shared" ref="G142:G205" si="4">ROUND(SUM(E142*F142),2)</f>
        <v>0</v>
      </c>
      <c r="H142" s="7" t="s">
        <v>0</v>
      </c>
      <c r="I142" s="5" t="s">
        <v>561</v>
      </c>
      <c r="J142" s="3" t="s">
        <v>0</v>
      </c>
      <c r="K142" s="4">
        <f t="shared" ref="K142:K205" si="5">SUM(G142:G142)</f>
        <v>0</v>
      </c>
    </row>
    <row r="143" spans="1:11" ht="25.5">
      <c r="A143" s="5" t="s">
        <v>562</v>
      </c>
      <c r="B143" s="5" t="s">
        <v>563</v>
      </c>
      <c r="C143" s="3" t="s">
        <v>564</v>
      </c>
      <c r="D143" s="3" t="s">
        <v>358</v>
      </c>
      <c r="E143" s="4">
        <v>20</v>
      </c>
      <c r="F143" s="6">
        <v>0</v>
      </c>
      <c r="G143" s="4">
        <f t="shared" si="4"/>
        <v>0</v>
      </c>
      <c r="H143" s="7" t="s">
        <v>0</v>
      </c>
      <c r="I143" s="5" t="s">
        <v>565</v>
      </c>
      <c r="J143" s="3" t="s">
        <v>0</v>
      </c>
      <c r="K143" s="4">
        <f t="shared" si="5"/>
        <v>0</v>
      </c>
    </row>
    <row r="144" spans="1:11" ht="25.5">
      <c r="A144" s="5" t="s">
        <v>566</v>
      </c>
      <c r="B144" s="5" t="s">
        <v>567</v>
      </c>
      <c r="C144" s="3" t="s">
        <v>568</v>
      </c>
      <c r="D144" s="3" t="s">
        <v>40</v>
      </c>
      <c r="E144" s="4">
        <v>5</v>
      </c>
      <c r="F144" s="6">
        <v>0</v>
      </c>
      <c r="G144" s="4">
        <f t="shared" si="4"/>
        <v>0</v>
      </c>
      <c r="H144" s="7" t="s">
        <v>0</v>
      </c>
      <c r="I144" s="5" t="s">
        <v>569</v>
      </c>
      <c r="J144" s="3" t="s">
        <v>0</v>
      </c>
      <c r="K144" s="4">
        <f t="shared" si="5"/>
        <v>0</v>
      </c>
    </row>
    <row r="145" spans="1:11" ht="25.5">
      <c r="A145" s="5" t="s">
        <v>570</v>
      </c>
      <c r="B145" s="5" t="s">
        <v>571</v>
      </c>
      <c r="C145" s="3" t="s">
        <v>572</v>
      </c>
      <c r="D145" s="3" t="s">
        <v>573</v>
      </c>
      <c r="E145" s="4">
        <v>200</v>
      </c>
      <c r="F145" s="6">
        <v>0</v>
      </c>
      <c r="G145" s="4">
        <f t="shared" si="4"/>
        <v>0</v>
      </c>
      <c r="H145" s="7" t="s">
        <v>0</v>
      </c>
      <c r="I145" s="5" t="s">
        <v>574</v>
      </c>
      <c r="J145" s="3" t="s">
        <v>0</v>
      </c>
      <c r="K145" s="4">
        <f t="shared" si="5"/>
        <v>0</v>
      </c>
    </row>
    <row r="146" spans="1:11" ht="25.5">
      <c r="A146" s="5" t="s">
        <v>575</v>
      </c>
      <c r="B146" s="5" t="s">
        <v>576</v>
      </c>
      <c r="C146" s="3" t="s">
        <v>577</v>
      </c>
      <c r="D146" s="3" t="s">
        <v>573</v>
      </c>
      <c r="E146" s="4">
        <v>200</v>
      </c>
      <c r="F146" s="6">
        <v>0</v>
      </c>
      <c r="G146" s="4">
        <f t="shared" si="4"/>
        <v>0</v>
      </c>
      <c r="H146" s="7" t="s">
        <v>0</v>
      </c>
      <c r="I146" s="5" t="s">
        <v>578</v>
      </c>
      <c r="J146" s="3" t="s">
        <v>0</v>
      </c>
      <c r="K146" s="4">
        <f t="shared" si="5"/>
        <v>0</v>
      </c>
    </row>
    <row r="147" spans="1:11" ht="25.5">
      <c r="A147" s="5" t="s">
        <v>579</v>
      </c>
      <c r="B147" s="5" t="s">
        <v>580</v>
      </c>
      <c r="C147" s="3" t="s">
        <v>581</v>
      </c>
      <c r="D147" s="3" t="s">
        <v>573</v>
      </c>
      <c r="E147" s="4">
        <v>200</v>
      </c>
      <c r="F147" s="6">
        <v>0</v>
      </c>
      <c r="G147" s="4">
        <f t="shared" si="4"/>
        <v>0</v>
      </c>
      <c r="H147" s="7" t="s">
        <v>0</v>
      </c>
      <c r="I147" s="5" t="s">
        <v>582</v>
      </c>
      <c r="J147" s="3" t="s">
        <v>0</v>
      </c>
      <c r="K147" s="4">
        <f t="shared" si="5"/>
        <v>0</v>
      </c>
    </row>
    <row r="148" spans="1:11" ht="51">
      <c r="A148" s="5" t="s">
        <v>583</v>
      </c>
      <c r="B148" s="5" t="s">
        <v>584</v>
      </c>
      <c r="C148" s="3" t="s">
        <v>585</v>
      </c>
      <c r="D148" s="3" t="s">
        <v>53</v>
      </c>
      <c r="E148" s="4">
        <v>200</v>
      </c>
      <c r="F148" s="6">
        <v>0</v>
      </c>
      <c r="G148" s="4">
        <f t="shared" si="4"/>
        <v>0</v>
      </c>
      <c r="H148" s="7" t="s">
        <v>0</v>
      </c>
      <c r="I148" s="5" t="s">
        <v>586</v>
      </c>
      <c r="J148" s="3" t="s">
        <v>0</v>
      </c>
      <c r="K148" s="4">
        <f t="shared" si="5"/>
        <v>0</v>
      </c>
    </row>
    <row r="149" spans="1:11" ht="38.25">
      <c r="A149" s="5" t="s">
        <v>587</v>
      </c>
      <c r="B149" s="5" t="s">
        <v>588</v>
      </c>
      <c r="C149" s="3" t="s">
        <v>589</v>
      </c>
      <c r="D149" s="3" t="s">
        <v>53</v>
      </c>
      <c r="E149" s="4">
        <v>300</v>
      </c>
      <c r="F149" s="6">
        <v>0</v>
      </c>
      <c r="G149" s="4">
        <f t="shared" si="4"/>
        <v>0</v>
      </c>
      <c r="H149" s="7" t="s">
        <v>0</v>
      </c>
      <c r="I149" s="5" t="s">
        <v>590</v>
      </c>
      <c r="J149" s="3" t="s">
        <v>0</v>
      </c>
      <c r="K149" s="4">
        <f t="shared" si="5"/>
        <v>0</v>
      </c>
    </row>
    <row r="150" spans="1:11" ht="51">
      <c r="A150" s="5" t="s">
        <v>591</v>
      </c>
      <c r="B150" s="5" t="s">
        <v>592</v>
      </c>
      <c r="C150" s="3" t="s">
        <v>593</v>
      </c>
      <c r="D150" s="3" t="s">
        <v>53</v>
      </c>
      <c r="E150" s="4">
        <v>150</v>
      </c>
      <c r="F150" s="6">
        <v>0</v>
      </c>
      <c r="G150" s="4">
        <f t="shared" si="4"/>
        <v>0</v>
      </c>
      <c r="H150" s="7" t="s">
        <v>0</v>
      </c>
      <c r="I150" s="5" t="s">
        <v>594</v>
      </c>
      <c r="J150" s="3" t="s">
        <v>0</v>
      </c>
      <c r="K150" s="4">
        <f t="shared" si="5"/>
        <v>0</v>
      </c>
    </row>
    <row r="151" spans="1:11" ht="38.25">
      <c r="A151" s="5" t="s">
        <v>595</v>
      </c>
      <c r="B151" s="5" t="s">
        <v>596</v>
      </c>
      <c r="C151" s="3" t="s">
        <v>597</v>
      </c>
      <c r="D151" s="3" t="s">
        <v>598</v>
      </c>
      <c r="E151" s="4">
        <v>100</v>
      </c>
      <c r="F151" s="6">
        <v>0</v>
      </c>
      <c r="G151" s="4">
        <f t="shared" si="4"/>
        <v>0</v>
      </c>
      <c r="H151" s="7" t="s">
        <v>0</v>
      </c>
      <c r="I151" s="5" t="s">
        <v>599</v>
      </c>
      <c r="J151" s="3" t="s">
        <v>0</v>
      </c>
      <c r="K151" s="4">
        <f t="shared" si="5"/>
        <v>0</v>
      </c>
    </row>
    <row r="152" spans="1:11">
      <c r="A152" s="5" t="s">
        <v>600</v>
      </c>
      <c r="B152" s="5" t="s">
        <v>601</v>
      </c>
      <c r="C152" s="3" t="s">
        <v>602</v>
      </c>
      <c r="D152" s="3" t="s">
        <v>603</v>
      </c>
      <c r="E152" s="4">
        <v>50</v>
      </c>
      <c r="F152" s="6">
        <v>0</v>
      </c>
      <c r="G152" s="4">
        <f t="shared" si="4"/>
        <v>0</v>
      </c>
      <c r="H152" s="7" t="s">
        <v>0</v>
      </c>
      <c r="I152" s="5" t="s">
        <v>604</v>
      </c>
      <c r="J152" s="3" t="s">
        <v>0</v>
      </c>
      <c r="K152" s="4">
        <f t="shared" si="5"/>
        <v>0</v>
      </c>
    </row>
    <row r="153" spans="1:11" ht="51">
      <c r="A153" s="5" t="s">
        <v>605</v>
      </c>
      <c r="B153" s="5" t="s">
        <v>606</v>
      </c>
      <c r="C153" s="3" t="s">
        <v>607</v>
      </c>
      <c r="D153" s="3" t="s">
        <v>483</v>
      </c>
      <c r="E153" s="4">
        <v>5</v>
      </c>
      <c r="F153" s="6">
        <v>0</v>
      </c>
      <c r="G153" s="4">
        <f t="shared" si="4"/>
        <v>0</v>
      </c>
      <c r="H153" s="7" t="s">
        <v>0</v>
      </c>
      <c r="I153" s="5" t="s">
        <v>608</v>
      </c>
      <c r="J153" s="3" t="s">
        <v>0</v>
      </c>
      <c r="K153" s="4">
        <f t="shared" si="5"/>
        <v>0</v>
      </c>
    </row>
    <row r="154" spans="1:11" ht="25.5">
      <c r="A154" s="5" t="s">
        <v>609</v>
      </c>
      <c r="B154" s="5" t="s">
        <v>610</v>
      </c>
      <c r="C154" s="3" t="s">
        <v>611</v>
      </c>
      <c r="D154" s="3" t="s">
        <v>107</v>
      </c>
      <c r="E154" s="4">
        <v>50</v>
      </c>
      <c r="F154" s="6">
        <v>0</v>
      </c>
      <c r="G154" s="4">
        <f t="shared" si="4"/>
        <v>0</v>
      </c>
      <c r="H154" s="7" t="s">
        <v>0</v>
      </c>
      <c r="I154" s="5" t="s">
        <v>612</v>
      </c>
      <c r="J154" s="3" t="s">
        <v>0</v>
      </c>
      <c r="K154" s="4">
        <f t="shared" si="5"/>
        <v>0</v>
      </c>
    </row>
    <row r="155" spans="1:11" ht="25.5">
      <c r="A155" s="5" t="s">
        <v>613</v>
      </c>
      <c r="B155" s="5" t="s">
        <v>614</v>
      </c>
      <c r="C155" s="3" t="s">
        <v>615</v>
      </c>
      <c r="D155" s="3" t="s">
        <v>483</v>
      </c>
      <c r="E155" s="4">
        <v>100</v>
      </c>
      <c r="F155" s="6">
        <v>0</v>
      </c>
      <c r="G155" s="4">
        <f t="shared" si="4"/>
        <v>0</v>
      </c>
      <c r="H155" s="7" t="s">
        <v>0</v>
      </c>
      <c r="I155" s="5" t="s">
        <v>616</v>
      </c>
      <c r="J155" s="3" t="s">
        <v>0</v>
      </c>
      <c r="K155" s="4">
        <f t="shared" si="5"/>
        <v>0</v>
      </c>
    </row>
    <row r="156" spans="1:11" ht="51">
      <c r="A156" s="5" t="s">
        <v>617</v>
      </c>
      <c r="B156" s="5" t="s">
        <v>618</v>
      </c>
      <c r="C156" s="3" t="s">
        <v>619</v>
      </c>
      <c r="D156" s="3" t="s">
        <v>107</v>
      </c>
      <c r="E156" s="4">
        <v>6</v>
      </c>
      <c r="F156" s="6">
        <v>0</v>
      </c>
      <c r="G156" s="4">
        <f t="shared" si="4"/>
        <v>0</v>
      </c>
      <c r="H156" s="7" t="s">
        <v>0</v>
      </c>
      <c r="I156" s="5" t="s">
        <v>620</v>
      </c>
      <c r="J156" s="3" t="s">
        <v>0</v>
      </c>
      <c r="K156" s="4">
        <f t="shared" si="5"/>
        <v>0</v>
      </c>
    </row>
    <row r="157" spans="1:11" ht="25.5">
      <c r="A157" s="5" t="s">
        <v>621</v>
      </c>
      <c r="B157" s="5" t="s">
        <v>622</v>
      </c>
      <c r="C157" s="3" t="s">
        <v>623</v>
      </c>
      <c r="D157" s="3" t="s">
        <v>35</v>
      </c>
      <c r="E157" s="4">
        <v>50</v>
      </c>
      <c r="F157" s="6">
        <v>0</v>
      </c>
      <c r="G157" s="4">
        <f t="shared" si="4"/>
        <v>0</v>
      </c>
      <c r="H157" s="7" t="s">
        <v>0</v>
      </c>
      <c r="I157" s="5" t="s">
        <v>624</v>
      </c>
      <c r="J157" s="3" t="s">
        <v>0</v>
      </c>
      <c r="K157" s="4">
        <f t="shared" si="5"/>
        <v>0</v>
      </c>
    </row>
    <row r="158" spans="1:11" ht="38.25">
      <c r="A158" s="5" t="s">
        <v>625</v>
      </c>
      <c r="B158" s="5" t="s">
        <v>626</v>
      </c>
      <c r="C158" s="3" t="s">
        <v>627</v>
      </c>
      <c r="D158" s="3" t="s">
        <v>107</v>
      </c>
      <c r="E158" s="4">
        <v>1</v>
      </c>
      <c r="F158" s="6">
        <v>0</v>
      </c>
      <c r="G158" s="4">
        <f t="shared" si="4"/>
        <v>0</v>
      </c>
      <c r="H158" s="7" t="s">
        <v>0</v>
      </c>
      <c r="I158" s="5" t="s">
        <v>628</v>
      </c>
      <c r="J158" s="3" t="s">
        <v>0</v>
      </c>
      <c r="K158" s="4">
        <f t="shared" si="5"/>
        <v>0</v>
      </c>
    </row>
    <row r="159" spans="1:11" ht="25.5">
      <c r="A159" s="5" t="s">
        <v>629</v>
      </c>
      <c r="B159" s="5" t="s">
        <v>630</v>
      </c>
      <c r="C159" s="3" t="s">
        <v>631</v>
      </c>
      <c r="D159" s="3" t="s">
        <v>107</v>
      </c>
      <c r="E159" s="4">
        <v>1</v>
      </c>
      <c r="F159" s="6">
        <v>0</v>
      </c>
      <c r="G159" s="4">
        <f t="shared" si="4"/>
        <v>0</v>
      </c>
      <c r="H159" s="7" t="s">
        <v>0</v>
      </c>
      <c r="I159" s="5" t="s">
        <v>632</v>
      </c>
      <c r="J159" s="3" t="s">
        <v>0</v>
      </c>
      <c r="K159" s="4">
        <f t="shared" si="5"/>
        <v>0</v>
      </c>
    </row>
    <row r="160" spans="1:11" ht="25.5">
      <c r="A160" s="5" t="s">
        <v>633</v>
      </c>
      <c r="B160" s="5" t="s">
        <v>634</v>
      </c>
      <c r="C160" s="3" t="s">
        <v>635</v>
      </c>
      <c r="D160" s="3" t="s">
        <v>53</v>
      </c>
      <c r="E160" s="4">
        <v>60</v>
      </c>
      <c r="F160" s="6">
        <v>0</v>
      </c>
      <c r="G160" s="4">
        <f t="shared" si="4"/>
        <v>0</v>
      </c>
      <c r="H160" s="7" t="s">
        <v>0</v>
      </c>
      <c r="I160" s="5" t="s">
        <v>636</v>
      </c>
      <c r="J160" s="3" t="s">
        <v>0</v>
      </c>
      <c r="K160" s="4">
        <f t="shared" si="5"/>
        <v>0</v>
      </c>
    </row>
    <row r="161" spans="1:11" ht="25.5">
      <c r="A161" s="5" t="s">
        <v>637</v>
      </c>
      <c r="B161" s="5" t="s">
        <v>638</v>
      </c>
      <c r="C161" s="3" t="s">
        <v>639</v>
      </c>
      <c r="D161" s="3" t="s">
        <v>53</v>
      </c>
      <c r="E161" s="4">
        <v>60</v>
      </c>
      <c r="F161" s="6">
        <v>0</v>
      </c>
      <c r="G161" s="4">
        <f t="shared" si="4"/>
        <v>0</v>
      </c>
      <c r="H161" s="7" t="s">
        <v>0</v>
      </c>
      <c r="I161" s="5" t="s">
        <v>640</v>
      </c>
      <c r="J161" s="3" t="s">
        <v>0</v>
      </c>
      <c r="K161" s="4">
        <f t="shared" si="5"/>
        <v>0</v>
      </c>
    </row>
    <row r="162" spans="1:11" ht="38.25">
      <c r="A162" s="5" t="s">
        <v>641</v>
      </c>
      <c r="B162" s="5" t="s">
        <v>642</v>
      </c>
      <c r="C162" s="3" t="s">
        <v>643</v>
      </c>
      <c r="D162" s="3" t="s">
        <v>53</v>
      </c>
      <c r="E162" s="4">
        <v>60</v>
      </c>
      <c r="F162" s="6">
        <v>0</v>
      </c>
      <c r="G162" s="4">
        <f t="shared" si="4"/>
        <v>0</v>
      </c>
      <c r="H162" s="7" t="s">
        <v>0</v>
      </c>
      <c r="I162" s="5" t="s">
        <v>644</v>
      </c>
      <c r="J162" s="3" t="s">
        <v>0</v>
      </c>
      <c r="K162" s="4">
        <f t="shared" si="5"/>
        <v>0</v>
      </c>
    </row>
    <row r="163" spans="1:11" ht="25.5">
      <c r="A163" s="5" t="s">
        <v>645</v>
      </c>
      <c r="B163" s="5" t="s">
        <v>646</v>
      </c>
      <c r="C163" s="3" t="s">
        <v>647</v>
      </c>
      <c r="D163" s="3" t="s">
        <v>128</v>
      </c>
      <c r="E163" s="4">
        <v>10</v>
      </c>
      <c r="F163" s="6">
        <v>0</v>
      </c>
      <c r="G163" s="4">
        <f t="shared" si="4"/>
        <v>0</v>
      </c>
      <c r="H163" s="7" t="s">
        <v>0</v>
      </c>
      <c r="I163" s="5" t="s">
        <v>648</v>
      </c>
      <c r="J163" s="3" t="s">
        <v>0</v>
      </c>
      <c r="K163" s="4">
        <f t="shared" si="5"/>
        <v>0</v>
      </c>
    </row>
    <row r="164" spans="1:11" ht="25.5">
      <c r="A164" s="5" t="s">
        <v>649</v>
      </c>
      <c r="B164" s="5" t="s">
        <v>650</v>
      </c>
      <c r="C164" s="3" t="s">
        <v>651</v>
      </c>
      <c r="D164" s="3" t="s">
        <v>128</v>
      </c>
      <c r="E164" s="4">
        <v>5</v>
      </c>
      <c r="F164" s="6">
        <v>0</v>
      </c>
      <c r="G164" s="4">
        <f t="shared" si="4"/>
        <v>0</v>
      </c>
      <c r="H164" s="7" t="s">
        <v>0</v>
      </c>
      <c r="I164" s="5" t="s">
        <v>652</v>
      </c>
      <c r="J164" s="3" t="s">
        <v>0</v>
      </c>
      <c r="K164" s="4">
        <f t="shared" si="5"/>
        <v>0</v>
      </c>
    </row>
    <row r="165" spans="1:11" ht="25.5">
      <c r="A165" s="5" t="s">
        <v>653</v>
      </c>
      <c r="B165" s="5" t="s">
        <v>654</v>
      </c>
      <c r="C165" s="3" t="s">
        <v>655</v>
      </c>
      <c r="D165" s="3" t="s">
        <v>128</v>
      </c>
      <c r="E165" s="4">
        <v>5</v>
      </c>
      <c r="F165" s="6">
        <v>0</v>
      </c>
      <c r="G165" s="4">
        <f t="shared" si="4"/>
        <v>0</v>
      </c>
      <c r="H165" s="7" t="s">
        <v>0</v>
      </c>
      <c r="I165" s="5" t="s">
        <v>656</v>
      </c>
      <c r="J165" s="3" t="s">
        <v>0</v>
      </c>
      <c r="K165" s="4">
        <f t="shared" si="5"/>
        <v>0</v>
      </c>
    </row>
    <row r="166" spans="1:11" ht="25.5">
      <c r="A166" s="5" t="s">
        <v>657</v>
      </c>
      <c r="B166" s="5" t="s">
        <v>658</v>
      </c>
      <c r="C166" s="3" t="s">
        <v>659</v>
      </c>
      <c r="D166" s="3" t="s">
        <v>24</v>
      </c>
      <c r="E166" s="4">
        <v>4000</v>
      </c>
      <c r="F166" s="6">
        <v>0</v>
      </c>
      <c r="G166" s="4">
        <f t="shared" si="4"/>
        <v>0</v>
      </c>
      <c r="H166" s="7" t="s">
        <v>0</v>
      </c>
      <c r="I166" s="5" t="s">
        <v>660</v>
      </c>
      <c r="J166" s="3" t="s">
        <v>0</v>
      </c>
      <c r="K166" s="4">
        <f t="shared" si="5"/>
        <v>0</v>
      </c>
    </row>
    <row r="167" spans="1:11" ht="25.5">
      <c r="A167" s="5" t="s">
        <v>661</v>
      </c>
      <c r="B167" s="5" t="s">
        <v>662</v>
      </c>
      <c r="C167" s="3" t="s">
        <v>663</v>
      </c>
      <c r="D167" s="3" t="s">
        <v>384</v>
      </c>
      <c r="E167" s="4">
        <v>10</v>
      </c>
      <c r="F167" s="6">
        <v>0</v>
      </c>
      <c r="G167" s="4">
        <f t="shared" si="4"/>
        <v>0</v>
      </c>
      <c r="H167" s="7" t="s">
        <v>0</v>
      </c>
      <c r="I167" s="5" t="s">
        <v>664</v>
      </c>
      <c r="J167" s="3" t="s">
        <v>0</v>
      </c>
      <c r="K167" s="4">
        <f t="shared" si="5"/>
        <v>0</v>
      </c>
    </row>
    <row r="168" spans="1:11">
      <c r="A168" s="5" t="s">
        <v>665</v>
      </c>
      <c r="B168" s="5" t="s">
        <v>666</v>
      </c>
      <c r="C168" s="3" t="s">
        <v>667</v>
      </c>
      <c r="D168" s="3" t="s">
        <v>24</v>
      </c>
      <c r="E168" s="4">
        <v>10</v>
      </c>
      <c r="F168" s="6">
        <v>0</v>
      </c>
      <c r="G168" s="4">
        <f t="shared" si="4"/>
        <v>0</v>
      </c>
      <c r="H168" s="7" t="s">
        <v>0</v>
      </c>
      <c r="I168" s="5" t="s">
        <v>668</v>
      </c>
      <c r="J168" s="3" t="s">
        <v>0</v>
      </c>
      <c r="K168" s="4">
        <f t="shared" si="5"/>
        <v>0</v>
      </c>
    </row>
    <row r="169" spans="1:11">
      <c r="A169" s="5" t="s">
        <v>669</v>
      </c>
      <c r="B169" s="5" t="s">
        <v>670</v>
      </c>
      <c r="C169" s="3" t="s">
        <v>671</v>
      </c>
      <c r="D169" s="3" t="s">
        <v>24</v>
      </c>
      <c r="E169" s="4">
        <v>10</v>
      </c>
      <c r="F169" s="6">
        <v>0</v>
      </c>
      <c r="G169" s="4">
        <f t="shared" si="4"/>
        <v>0</v>
      </c>
      <c r="H169" s="7" t="s">
        <v>0</v>
      </c>
      <c r="I169" s="5" t="s">
        <v>672</v>
      </c>
      <c r="J169" s="3" t="s">
        <v>0</v>
      </c>
      <c r="K169" s="4">
        <f t="shared" si="5"/>
        <v>0</v>
      </c>
    </row>
    <row r="170" spans="1:11" ht="25.5">
      <c r="A170" s="5" t="s">
        <v>673</v>
      </c>
      <c r="B170" s="5" t="s">
        <v>674</v>
      </c>
      <c r="C170" s="3" t="s">
        <v>675</v>
      </c>
      <c r="D170" s="3" t="s">
        <v>128</v>
      </c>
      <c r="E170" s="4">
        <v>50</v>
      </c>
      <c r="F170" s="6">
        <v>0</v>
      </c>
      <c r="G170" s="4">
        <f t="shared" si="4"/>
        <v>0</v>
      </c>
      <c r="H170" s="7" t="s">
        <v>0</v>
      </c>
      <c r="I170" s="5" t="s">
        <v>676</v>
      </c>
      <c r="J170" s="3" t="s">
        <v>0</v>
      </c>
      <c r="K170" s="4">
        <f t="shared" si="5"/>
        <v>0</v>
      </c>
    </row>
    <row r="171" spans="1:11" ht="25.5">
      <c r="A171" s="5" t="s">
        <v>677</v>
      </c>
      <c r="B171" s="5" t="s">
        <v>678</v>
      </c>
      <c r="C171" s="3" t="s">
        <v>679</v>
      </c>
      <c r="D171" s="3" t="s">
        <v>24</v>
      </c>
      <c r="E171" s="4">
        <v>22</v>
      </c>
      <c r="F171" s="6">
        <v>0</v>
      </c>
      <c r="G171" s="4">
        <f t="shared" si="4"/>
        <v>0</v>
      </c>
      <c r="H171" s="7" t="s">
        <v>0</v>
      </c>
      <c r="I171" s="5" t="s">
        <v>680</v>
      </c>
      <c r="J171" s="3" t="s">
        <v>0</v>
      </c>
      <c r="K171" s="4">
        <f t="shared" si="5"/>
        <v>0</v>
      </c>
    </row>
    <row r="172" spans="1:11">
      <c r="A172" s="5" t="s">
        <v>681</v>
      </c>
      <c r="B172" s="5" t="s">
        <v>682</v>
      </c>
      <c r="C172" s="3" t="s">
        <v>683</v>
      </c>
      <c r="D172" s="3" t="s">
        <v>24</v>
      </c>
      <c r="E172" s="4">
        <v>10</v>
      </c>
      <c r="F172" s="6">
        <v>0</v>
      </c>
      <c r="G172" s="4">
        <f t="shared" si="4"/>
        <v>0</v>
      </c>
      <c r="H172" s="7" t="s">
        <v>0</v>
      </c>
      <c r="I172" s="5" t="s">
        <v>684</v>
      </c>
      <c r="J172" s="3" t="s">
        <v>0</v>
      </c>
      <c r="K172" s="4">
        <f t="shared" si="5"/>
        <v>0</v>
      </c>
    </row>
    <row r="173" spans="1:11">
      <c r="A173" s="5" t="s">
        <v>685</v>
      </c>
      <c r="B173" s="5" t="s">
        <v>686</v>
      </c>
      <c r="C173" s="3" t="s">
        <v>687</v>
      </c>
      <c r="D173" s="3" t="s">
        <v>24</v>
      </c>
      <c r="E173" s="4">
        <v>10</v>
      </c>
      <c r="F173" s="6">
        <v>0</v>
      </c>
      <c r="G173" s="4">
        <f t="shared" si="4"/>
        <v>0</v>
      </c>
      <c r="H173" s="7" t="s">
        <v>0</v>
      </c>
      <c r="I173" s="5" t="s">
        <v>688</v>
      </c>
      <c r="J173" s="3" t="s">
        <v>0</v>
      </c>
      <c r="K173" s="4">
        <f t="shared" si="5"/>
        <v>0</v>
      </c>
    </row>
    <row r="174" spans="1:11">
      <c r="A174" s="5" t="s">
        <v>689</v>
      </c>
      <c r="B174" s="5" t="s">
        <v>690</v>
      </c>
      <c r="C174" s="3" t="s">
        <v>691</v>
      </c>
      <c r="D174" s="3" t="s">
        <v>24</v>
      </c>
      <c r="E174" s="4">
        <v>10</v>
      </c>
      <c r="F174" s="6">
        <v>0</v>
      </c>
      <c r="G174" s="4">
        <f t="shared" si="4"/>
        <v>0</v>
      </c>
      <c r="H174" s="7" t="s">
        <v>0</v>
      </c>
      <c r="I174" s="5" t="s">
        <v>692</v>
      </c>
      <c r="J174" s="3" t="s">
        <v>0</v>
      </c>
      <c r="K174" s="4">
        <f t="shared" si="5"/>
        <v>0</v>
      </c>
    </row>
    <row r="175" spans="1:11">
      <c r="A175" s="5" t="s">
        <v>693</v>
      </c>
      <c r="B175" s="5" t="s">
        <v>694</v>
      </c>
      <c r="C175" s="3" t="s">
        <v>695</v>
      </c>
      <c r="D175" s="3" t="s">
        <v>24</v>
      </c>
      <c r="E175" s="4">
        <v>10</v>
      </c>
      <c r="F175" s="6">
        <v>0</v>
      </c>
      <c r="G175" s="4">
        <f t="shared" si="4"/>
        <v>0</v>
      </c>
      <c r="H175" s="7" t="s">
        <v>0</v>
      </c>
      <c r="I175" s="5" t="s">
        <v>696</v>
      </c>
      <c r="J175" s="3" t="s">
        <v>0</v>
      </c>
      <c r="K175" s="4">
        <f t="shared" si="5"/>
        <v>0</v>
      </c>
    </row>
    <row r="176" spans="1:11">
      <c r="A176" s="5" t="s">
        <v>697</v>
      </c>
      <c r="B176" s="5" t="s">
        <v>698</v>
      </c>
      <c r="C176" s="3" t="s">
        <v>699</v>
      </c>
      <c r="D176" s="3" t="s">
        <v>24</v>
      </c>
      <c r="E176" s="4">
        <v>10</v>
      </c>
      <c r="F176" s="6">
        <v>0</v>
      </c>
      <c r="G176" s="4">
        <f t="shared" si="4"/>
        <v>0</v>
      </c>
      <c r="H176" s="7" t="s">
        <v>0</v>
      </c>
      <c r="I176" s="5" t="s">
        <v>700</v>
      </c>
      <c r="J176" s="3" t="s">
        <v>0</v>
      </c>
      <c r="K176" s="4">
        <f t="shared" si="5"/>
        <v>0</v>
      </c>
    </row>
    <row r="177" spans="1:11">
      <c r="A177" s="5" t="s">
        <v>701</v>
      </c>
      <c r="B177" s="5" t="s">
        <v>702</v>
      </c>
      <c r="C177" s="3" t="s">
        <v>703</v>
      </c>
      <c r="D177" s="3" t="s">
        <v>24</v>
      </c>
      <c r="E177" s="4">
        <v>10</v>
      </c>
      <c r="F177" s="6">
        <v>0</v>
      </c>
      <c r="G177" s="4">
        <f t="shared" si="4"/>
        <v>0</v>
      </c>
      <c r="H177" s="7" t="s">
        <v>0</v>
      </c>
      <c r="I177" s="5" t="s">
        <v>704</v>
      </c>
      <c r="J177" s="3" t="s">
        <v>0</v>
      </c>
      <c r="K177" s="4">
        <f t="shared" si="5"/>
        <v>0</v>
      </c>
    </row>
    <row r="178" spans="1:11">
      <c r="A178" s="5" t="s">
        <v>705</v>
      </c>
      <c r="B178" s="5" t="s">
        <v>706</v>
      </c>
      <c r="C178" s="3" t="s">
        <v>707</v>
      </c>
      <c r="D178" s="3" t="s">
        <v>24</v>
      </c>
      <c r="E178" s="4">
        <v>10</v>
      </c>
      <c r="F178" s="6">
        <v>0</v>
      </c>
      <c r="G178" s="4">
        <f t="shared" si="4"/>
        <v>0</v>
      </c>
      <c r="H178" s="7" t="s">
        <v>0</v>
      </c>
      <c r="I178" s="5" t="s">
        <v>708</v>
      </c>
      <c r="J178" s="3" t="s">
        <v>0</v>
      </c>
      <c r="K178" s="4">
        <f t="shared" si="5"/>
        <v>0</v>
      </c>
    </row>
    <row r="179" spans="1:11" ht="25.5">
      <c r="A179" s="5" t="s">
        <v>709</v>
      </c>
      <c r="B179" s="5" t="s">
        <v>710</v>
      </c>
      <c r="C179" s="3" t="s">
        <v>711</v>
      </c>
      <c r="D179" s="3" t="s">
        <v>107</v>
      </c>
      <c r="E179" s="4">
        <v>3</v>
      </c>
      <c r="F179" s="6">
        <v>0</v>
      </c>
      <c r="G179" s="4">
        <f t="shared" si="4"/>
        <v>0</v>
      </c>
      <c r="H179" s="7" t="s">
        <v>0</v>
      </c>
      <c r="I179" s="5" t="s">
        <v>712</v>
      </c>
      <c r="J179" s="3" t="s">
        <v>0</v>
      </c>
      <c r="K179" s="4">
        <f t="shared" si="5"/>
        <v>0</v>
      </c>
    </row>
    <row r="180" spans="1:11" ht="25.5">
      <c r="A180" s="5" t="s">
        <v>713</v>
      </c>
      <c r="B180" s="5" t="s">
        <v>714</v>
      </c>
      <c r="C180" s="3" t="s">
        <v>715</v>
      </c>
      <c r="D180" s="3" t="s">
        <v>107</v>
      </c>
      <c r="E180" s="4">
        <v>3</v>
      </c>
      <c r="F180" s="6">
        <v>0</v>
      </c>
      <c r="G180" s="4">
        <f t="shared" si="4"/>
        <v>0</v>
      </c>
      <c r="H180" s="7" t="s">
        <v>0</v>
      </c>
      <c r="I180" s="5" t="s">
        <v>716</v>
      </c>
      <c r="J180" s="3" t="s">
        <v>0</v>
      </c>
      <c r="K180" s="4">
        <f t="shared" si="5"/>
        <v>0</v>
      </c>
    </row>
    <row r="181" spans="1:11" ht="25.5">
      <c r="A181" s="5" t="s">
        <v>717</v>
      </c>
      <c r="B181" s="5" t="s">
        <v>718</v>
      </c>
      <c r="C181" s="3" t="s">
        <v>719</v>
      </c>
      <c r="D181" s="3" t="s">
        <v>128</v>
      </c>
      <c r="E181" s="4">
        <v>10</v>
      </c>
      <c r="F181" s="6">
        <v>0</v>
      </c>
      <c r="G181" s="4">
        <f t="shared" si="4"/>
        <v>0</v>
      </c>
      <c r="H181" s="7" t="s">
        <v>0</v>
      </c>
      <c r="I181" s="5" t="s">
        <v>720</v>
      </c>
      <c r="J181" s="3" t="s">
        <v>0</v>
      </c>
      <c r="K181" s="4">
        <f t="shared" si="5"/>
        <v>0</v>
      </c>
    </row>
    <row r="182" spans="1:11" ht="25.5">
      <c r="A182" s="5" t="s">
        <v>721</v>
      </c>
      <c r="B182" s="5" t="s">
        <v>722</v>
      </c>
      <c r="C182" s="3" t="s">
        <v>723</v>
      </c>
      <c r="D182" s="3" t="s">
        <v>128</v>
      </c>
      <c r="E182" s="4">
        <v>10</v>
      </c>
      <c r="F182" s="6">
        <v>0</v>
      </c>
      <c r="G182" s="4">
        <f t="shared" si="4"/>
        <v>0</v>
      </c>
      <c r="H182" s="7" t="s">
        <v>0</v>
      </c>
      <c r="I182" s="5" t="s">
        <v>724</v>
      </c>
      <c r="J182" s="3" t="s">
        <v>0</v>
      </c>
      <c r="K182" s="4">
        <f t="shared" si="5"/>
        <v>0</v>
      </c>
    </row>
    <row r="183" spans="1:11" ht="25.5">
      <c r="A183" s="5" t="s">
        <v>725</v>
      </c>
      <c r="B183" s="5" t="s">
        <v>726</v>
      </c>
      <c r="C183" s="3" t="s">
        <v>727</v>
      </c>
      <c r="D183" s="3" t="s">
        <v>128</v>
      </c>
      <c r="E183" s="4">
        <v>10</v>
      </c>
      <c r="F183" s="6">
        <v>0</v>
      </c>
      <c r="G183" s="4">
        <f t="shared" si="4"/>
        <v>0</v>
      </c>
      <c r="H183" s="7" t="s">
        <v>0</v>
      </c>
      <c r="I183" s="5" t="s">
        <v>728</v>
      </c>
      <c r="J183" s="3" t="s">
        <v>0</v>
      </c>
      <c r="K183" s="4">
        <f t="shared" si="5"/>
        <v>0</v>
      </c>
    </row>
    <row r="184" spans="1:11" ht="25.5">
      <c r="A184" s="5" t="s">
        <v>729</v>
      </c>
      <c r="B184" s="5" t="s">
        <v>730</v>
      </c>
      <c r="C184" s="3" t="s">
        <v>731</v>
      </c>
      <c r="D184" s="3" t="s">
        <v>128</v>
      </c>
      <c r="E184" s="4">
        <v>10</v>
      </c>
      <c r="F184" s="6">
        <v>0</v>
      </c>
      <c r="G184" s="4">
        <f t="shared" si="4"/>
        <v>0</v>
      </c>
      <c r="H184" s="7" t="s">
        <v>0</v>
      </c>
      <c r="I184" s="5" t="s">
        <v>732</v>
      </c>
      <c r="J184" s="3" t="s">
        <v>0</v>
      </c>
      <c r="K184" s="4">
        <f t="shared" si="5"/>
        <v>0</v>
      </c>
    </row>
    <row r="185" spans="1:11">
      <c r="A185" s="5" t="s">
        <v>733</v>
      </c>
      <c r="B185" s="5" t="s">
        <v>734</v>
      </c>
      <c r="C185" s="3" t="s">
        <v>735</v>
      </c>
      <c r="D185" s="3" t="s">
        <v>24</v>
      </c>
      <c r="E185" s="4">
        <v>10</v>
      </c>
      <c r="F185" s="6">
        <v>0</v>
      </c>
      <c r="G185" s="4">
        <f t="shared" si="4"/>
        <v>0</v>
      </c>
      <c r="H185" s="7" t="s">
        <v>0</v>
      </c>
      <c r="I185" s="5" t="s">
        <v>736</v>
      </c>
      <c r="J185" s="3" t="s">
        <v>0</v>
      </c>
      <c r="K185" s="4">
        <f t="shared" si="5"/>
        <v>0</v>
      </c>
    </row>
    <row r="186" spans="1:11" ht="25.5">
      <c r="A186" s="5" t="s">
        <v>737</v>
      </c>
      <c r="B186" s="5" t="s">
        <v>738</v>
      </c>
      <c r="C186" s="3" t="s">
        <v>739</v>
      </c>
      <c r="D186" s="3" t="s">
        <v>128</v>
      </c>
      <c r="E186" s="4">
        <v>20</v>
      </c>
      <c r="F186" s="6">
        <v>0</v>
      </c>
      <c r="G186" s="4">
        <f t="shared" si="4"/>
        <v>0</v>
      </c>
      <c r="H186" s="7" t="s">
        <v>0</v>
      </c>
      <c r="I186" s="5" t="s">
        <v>740</v>
      </c>
      <c r="J186" s="3" t="s">
        <v>0</v>
      </c>
      <c r="K186" s="4">
        <f t="shared" si="5"/>
        <v>0</v>
      </c>
    </row>
    <row r="187" spans="1:11" ht="25.5">
      <c r="A187" s="5" t="s">
        <v>741</v>
      </c>
      <c r="B187" s="5" t="s">
        <v>742</v>
      </c>
      <c r="C187" s="3" t="s">
        <v>743</v>
      </c>
      <c r="D187" s="3" t="s">
        <v>128</v>
      </c>
      <c r="E187" s="4">
        <v>50</v>
      </c>
      <c r="F187" s="6">
        <v>0</v>
      </c>
      <c r="G187" s="4">
        <f t="shared" si="4"/>
        <v>0</v>
      </c>
      <c r="H187" s="7" t="s">
        <v>0</v>
      </c>
      <c r="I187" s="5" t="s">
        <v>744</v>
      </c>
      <c r="J187" s="3" t="s">
        <v>0</v>
      </c>
      <c r="K187" s="4">
        <f t="shared" si="5"/>
        <v>0</v>
      </c>
    </row>
    <row r="188" spans="1:11" ht="25.5">
      <c r="A188" s="5" t="s">
        <v>745</v>
      </c>
      <c r="B188" s="5" t="s">
        <v>746</v>
      </c>
      <c r="C188" s="3" t="s">
        <v>747</v>
      </c>
      <c r="D188" s="3" t="s">
        <v>128</v>
      </c>
      <c r="E188" s="4">
        <v>50</v>
      </c>
      <c r="F188" s="6">
        <v>0</v>
      </c>
      <c r="G188" s="4">
        <f t="shared" si="4"/>
        <v>0</v>
      </c>
      <c r="H188" s="7" t="s">
        <v>0</v>
      </c>
      <c r="I188" s="5" t="s">
        <v>748</v>
      </c>
      <c r="J188" s="3" t="s">
        <v>0</v>
      </c>
      <c r="K188" s="4">
        <f t="shared" si="5"/>
        <v>0</v>
      </c>
    </row>
    <row r="189" spans="1:11" ht="25.5">
      <c r="A189" s="5" t="s">
        <v>749</v>
      </c>
      <c r="B189" s="5" t="s">
        <v>750</v>
      </c>
      <c r="C189" s="3" t="s">
        <v>751</v>
      </c>
      <c r="D189" s="3" t="s">
        <v>128</v>
      </c>
      <c r="E189" s="4">
        <v>50</v>
      </c>
      <c r="F189" s="6">
        <v>0</v>
      </c>
      <c r="G189" s="4">
        <f t="shared" si="4"/>
        <v>0</v>
      </c>
      <c r="H189" s="7" t="s">
        <v>0</v>
      </c>
      <c r="I189" s="5" t="s">
        <v>752</v>
      </c>
      <c r="J189" s="3" t="s">
        <v>0</v>
      </c>
      <c r="K189" s="4">
        <f t="shared" si="5"/>
        <v>0</v>
      </c>
    </row>
    <row r="190" spans="1:11" ht="25.5">
      <c r="A190" s="5" t="s">
        <v>753</v>
      </c>
      <c r="B190" s="5" t="s">
        <v>754</v>
      </c>
      <c r="C190" s="3" t="s">
        <v>755</v>
      </c>
      <c r="D190" s="3" t="s">
        <v>24</v>
      </c>
      <c r="E190" s="4">
        <v>300</v>
      </c>
      <c r="F190" s="6">
        <v>0</v>
      </c>
      <c r="G190" s="4">
        <f t="shared" si="4"/>
        <v>0</v>
      </c>
      <c r="H190" s="7" t="s">
        <v>0</v>
      </c>
      <c r="I190" s="5" t="s">
        <v>756</v>
      </c>
      <c r="J190" s="3" t="s">
        <v>0</v>
      </c>
      <c r="K190" s="4">
        <f t="shared" si="5"/>
        <v>0</v>
      </c>
    </row>
    <row r="191" spans="1:11" ht="25.5">
      <c r="A191" s="5" t="s">
        <v>757</v>
      </c>
      <c r="B191" s="5" t="s">
        <v>758</v>
      </c>
      <c r="C191" s="3" t="s">
        <v>759</v>
      </c>
      <c r="D191" s="3" t="s">
        <v>24</v>
      </c>
      <c r="E191" s="4">
        <v>4000</v>
      </c>
      <c r="F191" s="6">
        <v>0</v>
      </c>
      <c r="G191" s="4">
        <f t="shared" si="4"/>
        <v>0</v>
      </c>
      <c r="H191" s="7" t="s">
        <v>0</v>
      </c>
      <c r="I191" s="5" t="s">
        <v>760</v>
      </c>
      <c r="J191" s="3" t="s">
        <v>0</v>
      </c>
      <c r="K191" s="4">
        <f t="shared" si="5"/>
        <v>0</v>
      </c>
    </row>
    <row r="192" spans="1:11" ht="25.5">
      <c r="A192" s="5" t="s">
        <v>761</v>
      </c>
      <c r="B192" s="5" t="s">
        <v>762</v>
      </c>
      <c r="C192" s="3" t="s">
        <v>763</v>
      </c>
      <c r="D192" s="3" t="s">
        <v>24</v>
      </c>
      <c r="E192" s="4">
        <v>4000</v>
      </c>
      <c r="F192" s="6">
        <v>0</v>
      </c>
      <c r="G192" s="4">
        <f t="shared" si="4"/>
        <v>0</v>
      </c>
      <c r="H192" s="7" t="s">
        <v>0</v>
      </c>
      <c r="I192" s="5" t="s">
        <v>764</v>
      </c>
      <c r="J192" s="3" t="s">
        <v>0</v>
      </c>
      <c r="K192" s="4">
        <f t="shared" si="5"/>
        <v>0</v>
      </c>
    </row>
    <row r="193" spans="1:11" ht="25.5">
      <c r="A193" s="5" t="s">
        <v>765</v>
      </c>
      <c r="B193" s="5" t="s">
        <v>766</v>
      </c>
      <c r="C193" s="3" t="s">
        <v>767</v>
      </c>
      <c r="D193" s="3" t="s">
        <v>24</v>
      </c>
      <c r="E193" s="4">
        <v>3000</v>
      </c>
      <c r="F193" s="6">
        <v>0</v>
      </c>
      <c r="G193" s="4">
        <f t="shared" si="4"/>
        <v>0</v>
      </c>
      <c r="H193" s="7" t="s">
        <v>0</v>
      </c>
      <c r="I193" s="5" t="s">
        <v>768</v>
      </c>
      <c r="J193" s="3" t="s">
        <v>0</v>
      </c>
      <c r="K193" s="4">
        <f t="shared" si="5"/>
        <v>0</v>
      </c>
    </row>
    <row r="194" spans="1:11" ht="51">
      <c r="A194" s="5" t="s">
        <v>769</v>
      </c>
      <c r="B194" s="5" t="s">
        <v>770</v>
      </c>
      <c r="C194" s="3" t="s">
        <v>771</v>
      </c>
      <c r="D194" s="3" t="s">
        <v>24</v>
      </c>
      <c r="E194" s="4">
        <v>10000</v>
      </c>
      <c r="F194" s="6">
        <v>0</v>
      </c>
      <c r="G194" s="4">
        <f t="shared" si="4"/>
        <v>0</v>
      </c>
      <c r="H194" s="7" t="s">
        <v>0</v>
      </c>
      <c r="I194" s="5" t="s">
        <v>772</v>
      </c>
      <c r="J194" s="3" t="s">
        <v>0</v>
      </c>
      <c r="K194" s="4">
        <f t="shared" si="5"/>
        <v>0</v>
      </c>
    </row>
    <row r="195" spans="1:11" ht="38.25">
      <c r="A195" s="5" t="s">
        <v>773</v>
      </c>
      <c r="B195" s="5" t="s">
        <v>774</v>
      </c>
      <c r="C195" s="3" t="s">
        <v>775</v>
      </c>
      <c r="D195" s="3" t="s">
        <v>24</v>
      </c>
      <c r="E195" s="4">
        <v>5000</v>
      </c>
      <c r="F195" s="6">
        <v>0</v>
      </c>
      <c r="G195" s="4">
        <f t="shared" si="4"/>
        <v>0</v>
      </c>
      <c r="H195" s="7" t="s">
        <v>0</v>
      </c>
      <c r="I195" s="5" t="s">
        <v>776</v>
      </c>
      <c r="J195" s="3" t="s">
        <v>0</v>
      </c>
      <c r="K195" s="4">
        <f t="shared" si="5"/>
        <v>0</v>
      </c>
    </row>
    <row r="196" spans="1:11" ht="38.25">
      <c r="A196" s="5" t="s">
        <v>777</v>
      </c>
      <c r="B196" s="5" t="s">
        <v>778</v>
      </c>
      <c r="C196" s="3" t="s">
        <v>779</v>
      </c>
      <c r="D196" s="3" t="s">
        <v>24</v>
      </c>
      <c r="E196" s="4">
        <v>5000</v>
      </c>
      <c r="F196" s="6">
        <v>0</v>
      </c>
      <c r="G196" s="4">
        <f t="shared" si="4"/>
        <v>0</v>
      </c>
      <c r="H196" s="7" t="s">
        <v>0</v>
      </c>
      <c r="I196" s="5" t="s">
        <v>780</v>
      </c>
      <c r="J196" s="3" t="s">
        <v>0</v>
      </c>
      <c r="K196" s="4">
        <f t="shared" si="5"/>
        <v>0</v>
      </c>
    </row>
    <row r="197" spans="1:11" ht="38.25">
      <c r="A197" s="5" t="s">
        <v>781</v>
      </c>
      <c r="B197" s="5" t="s">
        <v>782</v>
      </c>
      <c r="C197" s="3" t="s">
        <v>783</v>
      </c>
      <c r="D197" s="3" t="s">
        <v>24</v>
      </c>
      <c r="E197" s="4">
        <v>5000</v>
      </c>
      <c r="F197" s="6">
        <v>0</v>
      </c>
      <c r="G197" s="4">
        <f t="shared" si="4"/>
        <v>0</v>
      </c>
      <c r="H197" s="7" t="s">
        <v>0</v>
      </c>
      <c r="I197" s="5" t="s">
        <v>784</v>
      </c>
      <c r="J197" s="3" t="s">
        <v>0</v>
      </c>
      <c r="K197" s="4">
        <f t="shared" si="5"/>
        <v>0</v>
      </c>
    </row>
    <row r="198" spans="1:11" ht="38.25">
      <c r="A198" s="5" t="s">
        <v>785</v>
      </c>
      <c r="B198" s="5" t="s">
        <v>786</v>
      </c>
      <c r="C198" s="3" t="s">
        <v>787</v>
      </c>
      <c r="D198" s="3" t="s">
        <v>24</v>
      </c>
      <c r="E198" s="4">
        <v>5000</v>
      </c>
      <c r="F198" s="6">
        <v>0</v>
      </c>
      <c r="G198" s="4">
        <f t="shared" si="4"/>
        <v>0</v>
      </c>
      <c r="H198" s="7" t="s">
        <v>0</v>
      </c>
      <c r="I198" s="5" t="s">
        <v>788</v>
      </c>
      <c r="J198" s="3" t="s">
        <v>0</v>
      </c>
      <c r="K198" s="4">
        <f t="shared" si="5"/>
        <v>0</v>
      </c>
    </row>
    <row r="199" spans="1:11" ht="25.5">
      <c r="A199" s="5" t="s">
        <v>789</v>
      </c>
      <c r="B199" s="5" t="s">
        <v>790</v>
      </c>
      <c r="C199" s="3" t="s">
        <v>791</v>
      </c>
      <c r="D199" s="3" t="s">
        <v>363</v>
      </c>
      <c r="E199" s="4">
        <v>5</v>
      </c>
      <c r="F199" s="6">
        <v>0</v>
      </c>
      <c r="G199" s="4">
        <f t="shared" si="4"/>
        <v>0</v>
      </c>
      <c r="H199" s="7" t="s">
        <v>0</v>
      </c>
      <c r="I199" s="5" t="s">
        <v>792</v>
      </c>
      <c r="J199" s="3" t="s">
        <v>0</v>
      </c>
      <c r="K199" s="4">
        <f t="shared" si="5"/>
        <v>0</v>
      </c>
    </row>
    <row r="200" spans="1:11" ht="25.5">
      <c r="A200" s="5" t="s">
        <v>793</v>
      </c>
      <c r="B200" s="5" t="s">
        <v>794</v>
      </c>
      <c r="C200" s="3" t="s">
        <v>795</v>
      </c>
      <c r="D200" s="3" t="s">
        <v>128</v>
      </c>
      <c r="E200" s="4">
        <v>200</v>
      </c>
      <c r="F200" s="6">
        <v>0</v>
      </c>
      <c r="G200" s="4">
        <f t="shared" si="4"/>
        <v>0</v>
      </c>
      <c r="H200" s="7" t="s">
        <v>0</v>
      </c>
      <c r="I200" s="5" t="s">
        <v>796</v>
      </c>
      <c r="J200" s="3" t="s">
        <v>0</v>
      </c>
      <c r="K200" s="4">
        <f t="shared" si="5"/>
        <v>0</v>
      </c>
    </row>
    <row r="201" spans="1:11" ht="25.5">
      <c r="A201" s="5" t="s">
        <v>797</v>
      </c>
      <c r="B201" s="5" t="s">
        <v>798</v>
      </c>
      <c r="C201" s="3" t="s">
        <v>799</v>
      </c>
      <c r="D201" s="3" t="s">
        <v>128</v>
      </c>
      <c r="E201" s="4">
        <v>200</v>
      </c>
      <c r="F201" s="6">
        <v>0</v>
      </c>
      <c r="G201" s="4">
        <f t="shared" si="4"/>
        <v>0</v>
      </c>
      <c r="H201" s="7" t="s">
        <v>0</v>
      </c>
      <c r="I201" s="5" t="s">
        <v>800</v>
      </c>
      <c r="J201" s="3" t="s">
        <v>0</v>
      </c>
      <c r="K201" s="4">
        <f t="shared" si="5"/>
        <v>0</v>
      </c>
    </row>
    <row r="202" spans="1:11" ht="25.5">
      <c r="A202" s="5" t="s">
        <v>801</v>
      </c>
      <c r="B202" s="5" t="s">
        <v>802</v>
      </c>
      <c r="C202" s="3" t="s">
        <v>803</v>
      </c>
      <c r="D202" s="3" t="s">
        <v>128</v>
      </c>
      <c r="E202" s="4">
        <v>20</v>
      </c>
      <c r="F202" s="6">
        <v>0</v>
      </c>
      <c r="G202" s="4">
        <f t="shared" si="4"/>
        <v>0</v>
      </c>
      <c r="H202" s="7" t="s">
        <v>0</v>
      </c>
      <c r="I202" s="5" t="s">
        <v>804</v>
      </c>
      <c r="J202" s="3" t="s">
        <v>0</v>
      </c>
      <c r="K202" s="4">
        <f t="shared" si="5"/>
        <v>0</v>
      </c>
    </row>
    <row r="203" spans="1:11" ht="25.5">
      <c r="A203" s="5" t="s">
        <v>805</v>
      </c>
      <c r="B203" s="5" t="s">
        <v>806</v>
      </c>
      <c r="C203" s="3" t="s">
        <v>807</v>
      </c>
      <c r="D203" s="3" t="s">
        <v>128</v>
      </c>
      <c r="E203" s="4">
        <v>50</v>
      </c>
      <c r="F203" s="6">
        <v>0</v>
      </c>
      <c r="G203" s="4">
        <f t="shared" si="4"/>
        <v>0</v>
      </c>
      <c r="H203" s="7" t="s">
        <v>0</v>
      </c>
      <c r="I203" s="5" t="s">
        <v>808</v>
      </c>
      <c r="J203" s="3" t="s">
        <v>0</v>
      </c>
      <c r="K203" s="4">
        <f t="shared" si="5"/>
        <v>0</v>
      </c>
    </row>
    <row r="204" spans="1:11" ht="25.5">
      <c r="A204" s="5" t="s">
        <v>809</v>
      </c>
      <c r="B204" s="5" t="s">
        <v>810</v>
      </c>
      <c r="C204" s="3" t="s">
        <v>811</v>
      </c>
      <c r="D204" s="3" t="s">
        <v>128</v>
      </c>
      <c r="E204" s="4">
        <v>20</v>
      </c>
      <c r="F204" s="6">
        <v>0</v>
      </c>
      <c r="G204" s="4">
        <f t="shared" si="4"/>
        <v>0</v>
      </c>
      <c r="H204" s="7" t="s">
        <v>0</v>
      </c>
      <c r="I204" s="5" t="s">
        <v>812</v>
      </c>
      <c r="J204" s="3" t="s">
        <v>0</v>
      </c>
      <c r="K204" s="4">
        <f t="shared" si="5"/>
        <v>0</v>
      </c>
    </row>
    <row r="205" spans="1:11" ht="25.5">
      <c r="A205" s="5" t="s">
        <v>813</v>
      </c>
      <c r="B205" s="5" t="s">
        <v>814</v>
      </c>
      <c r="C205" s="3" t="s">
        <v>815</v>
      </c>
      <c r="D205" s="3" t="s">
        <v>128</v>
      </c>
      <c r="E205" s="4">
        <v>20</v>
      </c>
      <c r="F205" s="6">
        <v>0</v>
      </c>
      <c r="G205" s="4">
        <f t="shared" si="4"/>
        <v>0</v>
      </c>
      <c r="H205" s="7" t="s">
        <v>0</v>
      </c>
      <c r="I205" s="5" t="s">
        <v>816</v>
      </c>
      <c r="J205" s="3" t="s">
        <v>0</v>
      </c>
      <c r="K205" s="4">
        <f t="shared" si="5"/>
        <v>0</v>
      </c>
    </row>
    <row r="206" spans="1:11" ht="25.5">
      <c r="A206" s="5" t="s">
        <v>817</v>
      </c>
      <c r="B206" s="5" t="s">
        <v>818</v>
      </c>
      <c r="C206" s="3" t="s">
        <v>819</v>
      </c>
      <c r="D206" s="3" t="s">
        <v>24</v>
      </c>
      <c r="E206" s="4">
        <v>20</v>
      </c>
      <c r="F206" s="6">
        <v>0</v>
      </c>
      <c r="G206" s="4">
        <f t="shared" ref="G206:G235" si="6">ROUND(SUM(E206*F206),2)</f>
        <v>0</v>
      </c>
      <c r="H206" s="7" t="s">
        <v>0</v>
      </c>
      <c r="I206" s="5" t="s">
        <v>820</v>
      </c>
      <c r="J206" s="3" t="s">
        <v>0</v>
      </c>
      <c r="K206" s="4">
        <f t="shared" ref="K206:K235" si="7">SUM(G206:G206)</f>
        <v>0</v>
      </c>
    </row>
    <row r="207" spans="1:11" ht="25.5">
      <c r="A207" s="5" t="s">
        <v>821</v>
      </c>
      <c r="B207" s="5" t="s">
        <v>822</v>
      </c>
      <c r="C207" s="3" t="s">
        <v>823</v>
      </c>
      <c r="D207" s="3" t="s">
        <v>24</v>
      </c>
      <c r="E207" s="4">
        <v>20</v>
      </c>
      <c r="F207" s="6">
        <v>0</v>
      </c>
      <c r="G207" s="4">
        <f t="shared" si="6"/>
        <v>0</v>
      </c>
      <c r="H207" s="7" t="s">
        <v>0</v>
      </c>
      <c r="I207" s="5" t="s">
        <v>824</v>
      </c>
      <c r="J207" s="3" t="s">
        <v>0</v>
      </c>
      <c r="K207" s="4">
        <f t="shared" si="7"/>
        <v>0</v>
      </c>
    </row>
    <row r="208" spans="1:11" ht="25.5">
      <c r="A208" s="5" t="s">
        <v>825</v>
      </c>
      <c r="B208" s="5" t="s">
        <v>826</v>
      </c>
      <c r="C208" s="3" t="s">
        <v>827</v>
      </c>
      <c r="D208" s="3" t="s">
        <v>24</v>
      </c>
      <c r="E208" s="4">
        <v>20</v>
      </c>
      <c r="F208" s="6">
        <v>0</v>
      </c>
      <c r="G208" s="4">
        <f t="shared" si="6"/>
        <v>0</v>
      </c>
      <c r="H208" s="7" t="s">
        <v>0</v>
      </c>
      <c r="I208" s="5" t="s">
        <v>828</v>
      </c>
      <c r="J208" s="3" t="s">
        <v>0</v>
      </c>
      <c r="K208" s="4">
        <f t="shared" si="7"/>
        <v>0</v>
      </c>
    </row>
    <row r="209" spans="1:11" ht="25.5">
      <c r="A209" s="5" t="s">
        <v>829</v>
      </c>
      <c r="B209" s="5" t="s">
        <v>830</v>
      </c>
      <c r="C209" s="3" t="s">
        <v>831</v>
      </c>
      <c r="D209" s="3" t="s">
        <v>128</v>
      </c>
      <c r="E209" s="4">
        <v>20</v>
      </c>
      <c r="F209" s="6">
        <v>0</v>
      </c>
      <c r="G209" s="4">
        <f t="shared" si="6"/>
        <v>0</v>
      </c>
      <c r="H209" s="7" t="s">
        <v>0</v>
      </c>
      <c r="I209" s="5" t="s">
        <v>832</v>
      </c>
      <c r="J209" s="3" t="s">
        <v>0</v>
      </c>
      <c r="K209" s="4">
        <f t="shared" si="7"/>
        <v>0</v>
      </c>
    </row>
    <row r="210" spans="1:11">
      <c r="A210" s="5" t="s">
        <v>833</v>
      </c>
      <c r="B210" s="5" t="s">
        <v>834</v>
      </c>
      <c r="C210" s="3" t="s">
        <v>835</v>
      </c>
      <c r="D210" s="3" t="s">
        <v>24</v>
      </c>
      <c r="E210" s="4">
        <v>20</v>
      </c>
      <c r="F210" s="6">
        <v>0</v>
      </c>
      <c r="G210" s="4">
        <f t="shared" si="6"/>
        <v>0</v>
      </c>
      <c r="H210" s="7" t="s">
        <v>0</v>
      </c>
      <c r="I210" s="5" t="s">
        <v>836</v>
      </c>
      <c r="J210" s="3" t="s">
        <v>0</v>
      </c>
      <c r="K210" s="4">
        <f t="shared" si="7"/>
        <v>0</v>
      </c>
    </row>
    <row r="211" spans="1:11" ht="25.5">
      <c r="A211" s="5" t="s">
        <v>837</v>
      </c>
      <c r="B211" s="5" t="s">
        <v>838</v>
      </c>
      <c r="C211" s="3" t="s">
        <v>839</v>
      </c>
      <c r="D211" s="3" t="s">
        <v>24</v>
      </c>
      <c r="E211" s="4">
        <v>20</v>
      </c>
      <c r="F211" s="6">
        <v>0</v>
      </c>
      <c r="G211" s="4">
        <f t="shared" si="6"/>
        <v>0</v>
      </c>
      <c r="H211" s="7" t="s">
        <v>0</v>
      </c>
      <c r="I211" s="5" t="s">
        <v>840</v>
      </c>
      <c r="J211" s="3" t="s">
        <v>0</v>
      </c>
      <c r="K211" s="4">
        <f t="shared" si="7"/>
        <v>0</v>
      </c>
    </row>
    <row r="212" spans="1:11" ht="25.5">
      <c r="A212" s="5" t="s">
        <v>841</v>
      </c>
      <c r="B212" s="5" t="s">
        <v>842</v>
      </c>
      <c r="C212" s="3" t="s">
        <v>843</v>
      </c>
      <c r="D212" s="3" t="s">
        <v>24</v>
      </c>
      <c r="E212" s="4">
        <v>20</v>
      </c>
      <c r="F212" s="6">
        <v>0</v>
      </c>
      <c r="G212" s="4">
        <f t="shared" si="6"/>
        <v>0</v>
      </c>
      <c r="H212" s="7" t="s">
        <v>0</v>
      </c>
      <c r="I212" s="5" t="s">
        <v>844</v>
      </c>
      <c r="J212" s="3" t="s">
        <v>0</v>
      </c>
      <c r="K212" s="4">
        <f t="shared" si="7"/>
        <v>0</v>
      </c>
    </row>
    <row r="213" spans="1:11" ht="25.5">
      <c r="A213" s="5" t="s">
        <v>845</v>
      </c>
      <c r="B213" s="5" t="s">
        <v>846</v>
      </c>
      <c r="C213" s="3" t="s">
        <v>847</v>
      </c>
      <c r="D213" s="3" t="s">
        <v>24</v>
      </c>
      <c r="E213" s="4">
        <v>20</v>
      </c>
      <c r="F213" s="6">
        <v>0</v>
      </c>
      <c r="G213" s="4">
        <f t="shared" si="6"/>
        <v>0</v>
      </c>
      <c r="H213" s="7" t="s">
        <v>0</v>
      </c>
      <c r="I213" s="5" t="s">
        <v>848</v>
      </c>
      <c r="J213" s="3" t="s">
        <v>0</v>
      </c>
      <c r="K213" s="4">
        <f t="shared" si="7"/>
        <v>0</v>
      </c>
    </row>
    <row r="214" spans="1:11" ht="25.5">
      <c r="A214" s="5" t="s">
        <v>849</v>
      </c>
      <c r="B214" s="5" t="s">
        <v>850</v>
      </c>
      <c r="C214" s="3" t="s">
        <v>851</v>
      </c>
      <c r="D214" s="3" t="s">
        <v>24</v>
      </c>
      <c r="E214" s="4">
        <v>30</v>
      </c>
      <c r="F214" s="6">
        <v>0</v>
      </c>
      <c r="G214" s="4">
        <f t="shared" si="6"/>
        <v>0</v>
      </c>
      <c r="H214" s="7" t="s">
        <v>0</v>
      </c>
      <c r="I214" s="5" t="s">
        <v>852</v>
      </c>
      <c r="J214" s="3" t="s">
        <v>0</v>
      </c>
      <c r="K214" s="4">
        <f t="shared" si="7"/>
        <v>0</v>
      </c>
    </row>
    <row r="215" spans="1:11" ht="25.5">
      <c r="A215" s="5" t="s">
        <v>853</v>
      </c>
      <c r="B215" s="5" t="s">
        <v>854</v>
      </c>
      <c r="C215" s="3" t="s">
        <v>855</v>
      </c>
      <c r="D215" s="3" t="s">
        <v>24</v>
      </c>
      <c r="E215" s="4">
        <v>50</v>
      </c>
      <c r="F215" s="6">
        <v>0</v>
      </c>
      <c r="G215" s="4">
        <f t="shared" si="6"/>
        <v>0</v>
      </c>
      <c r="H215" s="7" t="s">
        <v>0</v>
      </c>
      <c r="I215" s="5" t="s">
        <v>856</v>
      </c>
      <c r="J215" s="3" t="s">
        <v>0</v>
      </c>
      <c r="K215" s="4">
        <f t="shared" si="7"/>
        <v>0</v>
      </c>
    </row>
    <row r="216" spans="1:11" ht="25.5">
      <c r="A216" s="5" t="s">
        <v>857</v>
      </c>
      <c r="B216" s="5" t="s">
        <v>858</v>
      </c>
      <c r="C216" s="3" t="s">
        <v>859</v>
      </c>
      <c r="D216" s="3" t="s">
        <v>128</v>
      </c>
      <c r="E216" s="4">
        <v>5000</v>
      </c>
      <c r="F216" s="6">
        <v>0</v>
      </c>
      <c r="G216" s="4">
        <f t="shared" si="6"/>
        <v>0</v>
      </c>
      <c r="H216" s="7" t="s">
        <v>0</v>
      </c>
      <c r="I216" s="5" t="s">
        <v>860</v>
      </c>
      <c r="J216" s="3" t="s">
        <v>0</v>
      </c>
      <c r="K216" s="4">
        <f t="shared" si="7"/>
        <v>0</v>
      </c>
    </row>
    <row r="217" spans="1:11" ht="25.5">
      <c r="A217" s="5" t="s">
        <v>861</v>
      </c>
      <c r="B217" s="5" t="s">
        <v>862</v>
      </c>
      <c r="C217" s="3" t="s">
        <v>863</v>
      </c>
      <c r="D217" s="3" t="s">
        <v>128</v>
      </c>
      <c r="E217" s="4">
        <v>10000</v>
      </c>
      <c r="F217" s="6">
        <v>0</v>
      </c>
      <c r="G217" s="4">
        <f t="shared" si="6"/>
        <v>0</v>
      </c>
      <c r="H217" s="7" t="s">
        <v>0</v>
      </c>
      <c r="I217" s="5" t="s">
        <v>864</v>
      </c>
      <c r="J217" s="3" t="s">
        <v>0</v>
      </c>
      <c r="K217" s="4">
        <f t="shared" si="7"/>
        <v>0</v>
      </c>
    </row>
    <row r="218" spans="1:11" ht="25.5">
      <c r="A218" s="5" t="s">
        <v>865</v>
      </c>
      <c r="B218" s="5" t="s">
        <v>866</v>
      </c>
      <c r="C218" s="3" t="s">
        <v>867</v>
      </c>
      <c r="D218" s="3" t="s">
        <v>128</v>
      </c>
      <c r="E218" s="4">
        <v>3000</v>
      </c>
      <c r="F218" s="6">
        <v>0</v>
      </c>
      <c r="G218" s="4">
        <f t="shared" si="6"/>
        <v>0</v>
      </c>
      <c r="H218" s="7" t="s">
        <v>0</v>
      </c>
      <c r="I218" s="5" t="s">
        <v>868</v>
      </c>
      <c r="J218" s="3" t="s">
        <v>0</v>
      </c>
      <c r="K218" s="4">
        <f t="shared" si="7"/>
        <v>0</v>
      </c>
    </row>
    <row r="219" spans="1:11" ht="25.5">
      <c r="A219" s="5" t="s">
        <v>869</v>
      </c>
      <c r="B219" s="5" t="s">
        <v>870</v>
      </c>
      <c r="C219" s="3" t="s">
        <v>871</v>
      </c>
      <c r="D219" s="3" t="s">
        <v>128</v>
      </c>
      <c r="E219" s="4">
        <v>10000</v>
      </c>
      <c r="F219" s="6">
        <v>0</v>
      </c>
      <c r="G219" s="4">
        <f t="shared" si="6"/>
        <v>0</v>
      </c>
      <c r="H219" s="7" t="s">
        <v>0</v>
      </c>
      <c r="I219" s="5" t="s">
        <v>872</v>
      </c>
      <c r="J219" s="3" t="s">
        <v>0</v>
      </c>
      <c r="K219" s="4">
        <f t="shared" si="7"/>
        <v>0</v>
      </c>
    </row>
    <row r="220" spans="1:11" ht="25.5">
      <c r="A220" s="5" t="s">
        <v>873</v>
      </c>
      <c r="B220" s="5" t="s">
        <v>874</v>
      </c>
      <c r="C220" s="3" t="s">
        <v>875</v>
      </c>
      <c r="D220" s="3" t="s">
        <v>128</v>
      </c>
      <c r="E220" s="4">
        <v>1000</v>
      </c>
      <c r="F220" s="6">
        <v>0</v>
      </c>
      <c r="G220" s="4">
        <f t="shared" si="6"/>
        <v>0</v>
      </c>
      <c r="H220" s="7" t="s">
        <v>0</v>
      </c>
      <c r="I220" s="5" t="s">
        <v>876</v>
      </c>
      <c r="J220" s="3" t="s">
        <v>0</v>
      </c>
      <c r="K220" s="4">
        <f t="shared" si="7"/>
        <v>0</v>
      </c>
    </row>
    <row r="221" spans="1:11">
      <c r="A221" s="5" t="s">
        <v>877</v>
      </c>
      <c r="B221" s="5" t="s">
        <v>878</v>
      </c>
      <c r="C221" s="3" t="s">
        <v>879</v>
      </c>
      <c r="D221" s="3" t="s">
        <v>128</v>
      </c>
      <c r="E221" s="4">
        <v>1000</v>
      </c>
      <c r="F221" s="6">
        <v>0</v>
      </c>
      <c r="G221" s="4">
        <f t="shared" si="6"/>
        <v>0</v>
      </c>
      <c r="H221" s="7" t="s">
        <v>0</v>
      </c>
      <c r="I221" s="5" t="s">
        <v>880</v>
      </c>
      <c r="J221" s="3" t="s">
        <v>0</v>
      </c>
      <c r="K221" s="4">
        <f t="shared" si="7"/>
        <v>0</v>
      </c>
    </row>
    <row r="222" spans="1:11" ht="25.5">
      <c r="A222" s="5" t="s">
        <v>881</v>
      </c>
      <c r="B222" s="5" t="s">
        <v>882</v>
      </c>
      <c r="C222" s="3" t="s">
        <v>883</v>
      </c>
      <c r="D222" s="3" t="s">
        <v>128</v>
      </c>
      <c r="E222" s="4">
        <v>1000</v>
      </c>
      <c r="F222" s="6">
        <v>0</v>
      </c>
      <c r="G222" s="4">
        <f t="shared" si="6"/>
        <v>0</v>
      </c>
      <c r="H222" s="7" t="s">
        <v>0</v>
      </c>
      <c r="I222" s="5" t="s">
        <v>884</v>
      </c>
      <c r="J222" s="3" t="s">
        <v>0</v>
      </c>
      <c r="K222" s="4">
        <f t="shared" si="7"/>
        <v>0</v>
      </c>
    </row>
    <row r="223" spans="1:11" ht="25.5">
      <c r="A223" s="5" t="s">
        <v>885</v>
      </c>
      <c r="B223" s="5" t="s">
        <v>886</v>
      </c>
      <c r="C223" s="3" t="s">
        <v>887</v>
      </c>
      <c r="D223" s="3" t="s">
        <v>128</v>
      </c>
      <c r="E223" s="4">
        <v>100</v>
      </c>
      <c r="F223" s="6">
        <v>0</v>
      </c>
      <c r="G223" s="4">
        <f t="shared" si="6"/>
        <v>0</v>
      </c>
      <c r="H223" s="7" t="s">
        <v>0</v>
      </c>
      <c r="I223" s="5" t="s">
        <v>888</v>
      </c>
      <c r="J223" s="3" t="s">
        <v>0</v>
      </c>
      <c r="K223" s="4">
        <f t="shared" si="7"/>
        <v>0</v>
      </c>
    </row>
    <row r="224" spans="1:11" ht="38.25">
      <c r="A224" s="5" t="s">
        <v>889</v>
      </c>
      <c r="B224" s="5" t="s">
        <v>890</v>
      </c>
      <c r="C224" s="3" t="s">
        <v>891</v>
      </c>
      <c r="D224" s="3" t="s">
        <v>128</v>
      </c>
      <c r="E224" s="4">
        <v>50</v>
      </c>
      <c r="F224" s="6">
        <v>0</v>
      </c>
      <c r="G224" s="4">
        <f t="shared" si="6"/>
        <v>0</v>
      </c>
      <c r="H224" s="7" t="s">
        <v>0</v>
      </c>
      <c r="I224" s="5" t="s">
        <v>892</v>
      </c>
      <c r="J224" s="3" t="s">
        <v>0</v>
      </c>
      <c r="K224" s="4">
        <f t="shared" si="7"/>
        <v>0</v>
      </c>
    </row>
    <row r="225" spans="1:11">
      <c r="A225" s="5" t="s">
        <v>893</v>
      </c>
      <c r="B225" s="5" t="s">
        <v>894</v>
      </c>
      <c r="C225" s="3" t="s">
        <v>895</v>
      </c>
      <c r="D225" s="3" t="s">
        <v>107</v>
      </c>
      <c r="E225" s="4">
        <v>2</v>
      </c>
      <c r="F225" s="6">
        <v>0</v>
      </c>
      <c r="G225" s="4">
        <f t="shared" si="6"/>
        <v>0</v>
      </c>
      <c r="H225" s="7" t="s">
        <v>0</v>
      </c>
      <c r="I225" s="5" t="s">
        <v>896</v>
      </c>
      <c r="J225" s="3" t="s">
        <v>0</v>
      </c>
      <c r="K225" s="4">
        <f t="shared" si="7"/>
        <v>0</v>
      </c>
    </row>
    <row r="226" spans="1:11" ht="25.5">
      <c r="A226" s="5" t="s">
        <v>897</v>
      </c>
      <c r="B226" s="5" t="s">
        <v>898</v>
      </c>
      <c r="C226" s="3" t="s">
        <v>899</v>
      </c>
      <c r="D226" s="3" t="s">
        <v>128</v>
      </c>
      <c r="E226" s="4">
        <v>20</v>
      </c>
      <c r="F226" s="6">
        <v>0</v>
      </c>
      <c r="G226" s="4">
        <f t="shared" si="6"/>
        <v>0</v>
      </c>
      <c r="H226" s="7" t="s">
        <v>0</v>
      </c>
      <c r="I226" s="5" t="s">
        <v>900</v>
      </c>
      <c r="J226" s="3" t="s">
        <v>0</v>
      </c>
      <c r="K226" s="4">
        <f t="shared" si="7"/>
        <v>0</v>
      </c>
    </row>
    <row r="227" spans="1:11" ht="25.5">
      <c r="A227" s="5" t="s">
        <v>901</v>
      </c>
      <c r="B227" s="5" t="s">
        <v>902</v>
      </c>
      <c r="C227" s="3" t="s">
        <v>903</v>
      </c>
      <c r="D227" s="3" t="s">
        <v>24</v>
      </c>
      <c r="E227" s="4">
        <v>10</v>
      </c>
      <c r="F227" s="6">
        <v>0</v>
      </c>
      <c r="G227" s="4">
        <f t="shared" si="6"/>
        <v>0</v>
      </c>
      <c r="H227" s="7" t="s">
        <v>0</v>
      </c>
      <c r="I227" s="5" t="s">
        <v>904</v>
      </c>
      <c r="J227" s="3" t="s">
        <v>0</v>
      </c>
      <c r="K227" s="4">
        <f t="shared" si="7"/>
        <v>0</v>
      </c>
    </row>
    <row r="228" spans="1:11">
      <c r="A228" s="5" t="s">
        <v>905</v>
      </c>
      <c r="B228" s="5" t="s">
        <v>906</v>
      </c>
      <c r="C228" s="3" t="s">
        <v>907</v>
      </c>
      <c r="D228" s="3" t="s">
        <v>24</v>
      </c>
      <c r="E228" s="4">
        <v>10</v>
      </c>
      <c r="F228" s="6">
        <v>0</v>
      </c>
      <c r="G228" s="4">
        <f t="shared" si="6"/>
        <v>0</v>
      </c>
      <c r="H228" s="7" t="s">
        <v>0</v>
      </c>
      <c r="I228" s="5" t="s">
        <v>908</v>
      </c>
      <c r="J228" s="3" t="s">
        <v>0</v>
      </c>
      <c r="K228" s="4">
        <f t="shared" si="7"/>
        <v>0</v>
      </c>
    </row>
    <row r="229" spans="1:11" ht="25.5">
      <c r="A229" s="5" t="s">
        <v>909</v>
      </c>
      <c r="B229" s="5" t="s">
        <v>910</v>
      </c>
      <c r="C229" s="3" t="s">
        <v>911</v>
      </c>
      <c r="D229" s="3" t="s">
        <v>128</v>
      </c>
      <c r="E229" s="4">
        <v>100</v>
      </c>
      <c r="F229" s="6">
        <v>0</v>
      </c>
      <c r="G229" s="4">
        <f t="shared" si="6"/>
        <v>0</v>
      </c>
      <c r="H229" s="7" t="s">
        <v>0</v>
      </c>
      <c r="I229" s="5" t="s">
        <v>912</v>
      </c>
      <c r="J229" s="3" t="s">
        <v>0</v>
      </c>
      <c r="K229" s="4">
        <f t="shared" si="7"/>
        <v>0</v>
      </c>
    </row>
    <row r="230" spans="1:11" ht="25.5">
      <c r="A230" s="5" t="s">
        <v>913</v>
      </c>
      <c r="B230" s="5" t="s">
        <v>914</v>
      </c>
      <c r="C230" s="3" t="s">
        <v>915</v>
      </c>
      <c r="D230" s="3" t="s">
        <v>173</v>
      </c>
      <c r="E230" s="4">
        <v>100</v>
      </c>
      <c r="F230" s="6">
        <v>0</v>
      </c>
      <c r="G230" s="4">
        <f t="shared" si="6"/>
        <v>0</v>
      </c>
      <c r="H230" s="7" t="s">
        <v>0</v>
      </c>
      <c r="I230" s="5" t="s">
        <v>916</v>
      </c>
      <c r="J230" s="3" t="s">
        <v>0</v>
      </c>
      <c r="K230" s="4">
        <f t="shared" si="7"/>
        <v>0</v>
      </c>
    </row>
    <row r="231" spans="1:11" ht="38.25">
      <c r="A231" s="5" t="s">
        <v>917</v>
      </c>
      <c r="B231" s="5" t="s">
        <v>918</v>
      </c>
      <c r="C231" s="3" t="s">
        <v>919</v>
      </c>
      <c r="D231" s="3" t="s">
        <v>920</v>
      </c>
      <c r="E231" s="4">
        <v>60</v>
      </c>
      <c r="F231" s="6">
        <v>0</v>
      </c>
      <c r="G231" s="4">
        <f t="shared" si="6"/>
        <v>0</v>
      </c>
      <c r="H231" s="7" t="s">
        <v>0</v>
      </c>
      <c r="I231" s="5" t="s">
        <v>921</v>
      </c>
      <c r="J231" s="3" t="s">
        <v>0</v>
      </c>
      <c r="K231" s="4">
        <f t="shared" si="7"/>
        <v>0</v>
      </c>
    </row>
    <row r="232" spans="1:11" ht="25.5">
      <c r="A232" s="5" t="s">
        <v>922</v>
      </c>
      <c r="B232" s="5" t="s">
        <v>923</v>
      </c>
      <c r="C232" s="3" t="s">
        <v>924</v>
      </c>
      <c r="D232" s="3" t="s">
        <v>920</v>
      </c>
      <c r="E232" s="4">
        <v>60</v>
      </c>
      <c r="F232" s="6">
        <v>0</v>
      </c>
      <c r="G232" s="4">
        <f t="shared" si="6"/>
        <v>0</v>
      </c>
      <c r="H232" s="7" t="s">
        <v>0</v>
      </c>
      <c r="I232" s="5" t="s">
        <v>925</v>
      </c>
      <c r="J232" s="3" t="s">
        <v>0</v>
      </c>
      <c r="K232" s="4">
        <f t="shared" si="7"/>
        <v>0</v>
      </c>
    </row>
    <row r="233" spans="1:11" ht="38.25">
      <c r="A233" s="5" t="s">
        <v>926</v>
      </c>
      <c r="B233" s="5" t="s">
        <v>927</v>
      </c>
      <c r="C233" s="3" t="s">
        <v>928</v>
      </c>
      <c r="D233" s="3" t="s">
        <v>128</v>
      </c>
      <c r="E233" s="4">
        <v>30</v>
      </c>
      <c r="F233" s="6">
        <v>0</v>
      </c>
      <c r="G233" s="4">
        <f t="shared" si="6"/>
        <v>0</v>
      </c>
      <c r="H233" s="7" t="s">
        <v>0</v>
      </c>
      <c r="I233" s="5" t="s">
        <v>929</v>
      </c>
      <c r="J233" s="3" t="s">
        <v>0</v>
      </c>
      <c r="K233" s="4">
        <f t="shared" si="7"/>
        <v>0</v>
      </c>
    </row>
    <row r="234" spans="1:11" ht="38.25">
      <c r="A234" s="5" t="s">
        <v>930</v>
      </c>
      <c r="B234" s="5" t="s">
        <v>931</v>
      </c>
      <c r="C234" s="3" t="s">
        <v>932</v>
      </c>
      <c r="D234" s="3" t="s">
        <v>128</v>
      </c>
      <c r="E234" s="4">
        <v>20</v>
      </c>
      <c r="F234" s="6">
        <v>0</v>
      </c>
      <c r="G234" s="4">
        <f t="shared" si="6"/>
        <v>0</v>
      </c>
      <c r="H234" s="7" t="s">
        <v>0</v>
      </c>
      <c r="I234" s="5" t="s">
        <v>933</v>
      </c>
      <c r="J234" s="3" t="s">
        <v>0</v>
      </c>
      <c r="K234" s="4">
        <f t="shared" si="7"/>
        <v>0</v>
      </c>
    </row>
    <row r="235" spans="1:11" ht="25.5">
      <c r="A235" s="5" t="s">
        <v>934</v>
      </c>
      <c r="B235" s="5" t="s">
        <v>935</v>
      </c>
      <c r="C235" s="3" t="s">
        <v>936</v>
      </c>
      <c r="D235" s="3" t="s">
        <v>363</v>
      </c>
      <c r="E235" s="4">
        <v>5</v>
      </c>
      <c r="F235" s="6">
        <v>0</v>
      </c>
      <c r="G235" s="4">
        <f t="shared" si="6"/>
        <v>0</v>
      </c>
      <c r="H235" s="7" t="s">
        <v>0</v>
      </c>
      <c r="I235" s="5" t="s">
        <v>937</v>
      </c>
      <c r="J235" s="3" t="s">
        <v>0</v>
      </c>
      <c r="K235" s="4">
        <f t="shared" si="7"/>
        <v>0</v>
      </c>
    </row>
    <row r="237" spans="1:11">
      <c r="F237" s="8" t="s">
        <v>938</v>
      </c>
      <c r="G237" s="4">
        <f>SUM(G9:G235)</f>
        <v>0</v>
      </c>
    </row>
    <row r="240" spans="1:11">
      <c r="B240" s="13" t="s">
        <v>939</v>
      </c>
      <c r="C240" s="11"/>
      <c r="D240" s="14" t="s">
        <v>940</v>
      </c>
      <c r="E240" s="11"/>
      <c r="F240" s="11"/>
      <c r="G240" s="11"/>
      <c r="H240" s="11"/>
      <c r="I240" s="11"/>
      <c r="J240" s="11"/>
      <c r="K240" s="11"/>
    </row>
    <row r="242" spans="2:11">
      <c r="B242" s="15" t="s">
        <v>941</v>
      </c>
      <c r="C242" s="11"/>
      <c r="D242" s="11"/>
      <c r="E242" s="11"/>
      <c r="F242" s="11"/>
      <c r="G242" s="11"/>
      <c r="H242" s="11"/>
      <c r="I242" s="11"/>
      <c r="J242" s="11"/>
      <c r="K242" s="11"/>
    </row>
    <row r="244" spans="2:11">
      <c r="B244" s="9" t="s">
        <v>942</v>
      </c>
      <c r="C244" s="10" t="s">
        <v>0</v>
      </c>
      <c r="D244" s="11"/>
      <c r="E244" s="11"/>
      <c r="F244" s="11"/>
      <c r="G244" s="11"/>
      <c r="H244" s="11"/>
      <c r="I244" s="11"/>
      <c r="J244" s="11"/>
      <c r="K244" s="11"/>
    </row>
    <row r="245" spans="2:11">
      <c r="B245" s="9" t="s">
        <v>943</v>
      </c>
      <c r="C245" s="10" t="s">
        <v>0</v>
      </c>
      <c r="D245" s="11"/>
      <c r="E245" s="11"/>
      <c r="F245" s="11"/>
      <c r="G245" s="11"/>
      <c r="H245" s="11"/>
      <c r="I245" s="11"/>
      <c r="J245" s="11"/>
      <c r="K245" s="11"/>
    </row>
    <row r="246" spans="2:11">
      <c r="B246" s="9" t="s">
        <v>944</v>
      </c>
      <c r="C246" s="10" t="s">
        <v>0</v>
      </c>
      <c r="D246" s="11"/>
      <c r="E246" s="11"/>
      <c r="F246" s="11"/>
      <c r="G246" s="11"/>
      <c r="H246" s="11"/>
      <c r="I246" s="11"/>
      <c r="J246" s="11"/>
      <c r="K246" s="11"/>
    </row>
    <row r="247" spans="2:11">
      <c r="B247" s="9" t="s">
        <v>945</v>
      </c>
      <c r="C247" s="10" t="s">
        <v>0</v>
      </c>
      <c r="D247" s="11"/>
      <c r="E247" s="11"/>
      <c r="F247" s="11"/>
      <c r="G247" s="11"/>
      <c r="H247" s="11"/>
      <c r="I247" s="11"/>
      <c r="J247" s="11"/>
      <c r="K247" s="11"/>
    </row>
    <row r="248" spans="2:11">
      <c r="B248" s="9" t="s">
        <v>946</v>
      </c>
      <c r="C248" s="10" t="s">
        <v>0</v>
      </c>
      <c r="D248" s="11"/>
      <c r="E248" s="11"/>
      <c r="F248" s="11"/>
      <c r="G248" s="11"/>
      <c r="H248" s="11"/>
      <c r="I248" s="11"/>
      <c r="J248" s="11"/>
      <c r="K248" s="11"/>
    </row>
    <row r="249" spans="2:11">
      <c r="B249" s="12" t="str">
        <f>C244</f>
        <v/>
      </c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2:11">
      <c r="B250" s="12" t="str">
        <f>C248</f>
        <v/>
      </c>
      <c r="C250" s="11"/>
      <c r="D250" s="11"/>
      <c r="E250" s="11"/>
      <c r="F250" s="11"/>
      <c r="G250" s="11"/>
      <c r="H250" s="11"/>
      <c r="I250" s="11"/>
      <c r="J250" s="11"/>
      <c r="K250" s="11"/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C247:K247"/>
    <mergeCell ref="C248:K248"/>
    <mergeCell ref="B249:K249"/>
    <mergeCell ref="B250:K250"/>
    <mergeCell ref="B240:C240"/>
    <mergeCell ref="D240:K240"/>
    <mergeCell ref="B242:K242"/>
    <mergeCell ref="C244:K244"/>
    <mergeCell ref="C245:K245"/>
    <mergeCell ref="C246:K246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Itens</vt:lpstr>
      <vt:lpstr>Itens!Area_de_impressao</vt:lpstr>
    </vt:vector>
  </TitlesOfParts>
  <Company>............................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..... .............</dc:creator>
  <cp:lastModifiedBy>COMPRAS</cp:lastModifiedBy>
  <dcterms:created xsi:type="dcterms:W3CDTF">2009-08-05T21:24:40Z</dcterms:created>
  <dcterms:modified xsi:type="dcterms:W3CDTF">2017-04-27T20:02:21Z</dcterms:modified>
</cp:coreProperties>
</file>