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9020" windowHeight="11760"/>
  </bookViews>
  <sheets>
    <sheet name="Itens" sheetId="1" r:id="rId1"/>
  </sheets>
  <definedNames>
    <definedName name="_xlnm.Print_Area" localSheetId="0">Itens!$A$1:$K$109</definedName>
  </definedNames>
  <calcPr calcId="124519"/>
</workbook>
</file>

<file path=xl/calcChain.xml><?xml version="1.0" encoding="utf-8"?>
<calcChain xmlns="http://schemas.openxmlformats.org/spreadsheetml/2006/main">
  <c r="G14" i="1"/>
  <c r="K14"/>
  <c r="G15"/>
  <c r="K15" s="1"/>
  <c r="G16"/>
  <c r="K16" s="1"/>
  <c r="G17"/>
  <c r="K17" s="1"/>
  <c r="G18"/>
  <c r="K18"/>
  <c r="G19"/>
  <c r="K19" s="1"/>
  <c r="G20"/>
  <c r="K20" s="1"/>
  <c r="G21"/>
  <c r="K21" s="1"/>
  <c r="G22"/>
  <c r="K22"/>
  <c r="G23"/>
  <c r="K23" s="1"/>
  <c r="G24"/>
  <c r="K24" s="1"/>
  <c r="G25"/>
  <c r="K25" s="1"/>
  <c r="G26"/>
  <c r="K26"/>
  <c r="G27"/>
  <c r="K27" s="1"/>
  <c r="G28"/>
  <c r="K28" s="1"/>
  <c r="G29"/>
  <c r="K29" s="1"/>
  <c r="G30"/>
  <c r="K30"/>
  <c r="G31"/>
  <c r="K31" s="1"/>
  <c r="G32"/>
  <c r="K32" s="1"/>
  <c r="G33"/>
  <c r="K33" s="1"/>
  <c r="G34"/>
  <c r="K34"/>
  <c r="G35"/>
  <c r="K35" s="1"/>
  <c r="G36"/>
  <c r="K36" s="1"/>
  <c r="G37"/>
  <c r="K37" s="1"/>
  <c r="G38"/>
  <c r="K38"/>
  <c r="G39"/>
  <c r="K39" s="1"/>
  <c r="G40"/>
  <c r="K40" s="1"/>
  <c r="G41"/>
  <c r="K41" s="1"/>
  <c r="G42"/>
  <c r="K42"/>
  <c r="G43"/>
  <c r="K43" s="1"/>
  <c r="G44"/>
  <c r="K44" s="1"/>
  <c r="G45"/>
  <c r="K45" s="1"/>
  <c r="G46"/>
  <c r="K46"/>
  <c r="G47"/>
  <c r="K47" s="1"/>
  <c r="G48"/>
  <c r="K48" s="1"/>
  <c r="G49"/>
  <c r="K49" s="1"/>
  <c r="G50"/>
  <c r="K50"/>
  <c r="G51"/>
  <c r="K51" s="1"/>
  <c r="G52"/>
  <c r="K52" s="1"/>
  <c r="G53"/>
  <c r="K53" s="1"/>
  <c r="G54"/>
  <c r="K54"/>
  <c r="G55"/>
  <c r="K55" s="1"/>
  <c r="G56"/>
  <c r="K56" s="1"/>
  <c r="G57"/>
  <c r="K57" s="1"/>
  <c r="G58"/>
  <c r="K58"/>
  <c r="G59"/>
  <c r="K59" s="1"/>
  <c r="G60"/>
  <c r="K60" s="1"/>
  <c r="G61"/>
  <c r="K61" s="1"/>
  <c r="G62"/>
  <c r="K62"/>
  <c r="G63"/>
  <c r="K63" s="1"/>
  <c r="G64"/>
  <c r="K64" s="1"/>
  <c r="G65"/>
  <c r="K65" s="1"/>
  <c r="G66"/>
  <c r="K66"/>
  <c r="G67"/>
  <c r="K67" s="1"/>
  <c r="G68"/>
  <c r="K68" s="1"/>
  <c r="G69"/>
  <c r="K69" s="1"/>
  <c r="G70"/>
  <c r="K70"/>
  <c r="G71"/>
  <c r="K71" s="1"/>
  <c r="G72"/>
  <c r="K72" s="1"/>
  <c r="G73"/>
  <c r="K73" s="1"/>
  <c r="G74"/>
  <c r="K74"/>
  <c r="G75"/>
  <c r="K75" s="1"/>
  <c r="G76"/>
  <c r="K76" s="1"/>
  <c r="G77"/>
  <c r="K77" s="1"/>
  <c r="G78"/>
  <c r="K78"/>
  <c r="G79"/>
  <c r="K79" s="1"/>
  <c r="G80"/>
  <c r="K80" s="1"/>
  <c r="G81"/>
  <c r="K81" s="1"/>
  <c r="G82"/>
  <c r="K82"/>
  <c r="G83"/>
  <c r="K83" s="1"/>
  <c r="G84"/>
  <c r="K84" s="1"/>
  <c r="G85"/>
  <c r="K85" s="1"/>
  <c r="G86"/>
  <c r="K86"/>
  <c r="G87"/>
  <c r="K87" s="1"/>
  <c r="G88"/>
  <c r="K88" s="1"/>
  <c r="G89"/>
  <c r="K89" s="1"/>
  <c r="G90"/>
  <c r="K90"/>
  <c r="G91"/>
  <c r="K91" s="1"/>
  <c r="G92"/>
  <c r="K92" s="1"/>
  <c r="G93"/>
  <c r="K93" s="1"/>
  <c r="G94"/>
  <c r="K94"/>
  <c r="B108"/>
  <c r="B109"/>
  <c r="G96" l="1"/>
</calcChain>
</file>

<file path=xl/sharedStrings.xml><?xml version="1.0" encoding="utf-8"?>
<sst xmlns="http://schemas.openxmlformats.org/spreadsheetml/2006/main" count="613" uniqueCount="434">
  <si>
    <t/>
  </si>
  <si>
    <t>PREFEITURA MUNICIPAL DE PONTO CHIQUE</t>
  </si>
  <si>
    <t>PROCESSO DE LICITAÇÃO: ANEXO I - ESPECIFICAÇÃO</t>
  </si>
  <si>
    <t xml:space="preserve">Nº Processo: </t>
  </si>
  <si>
    <t>0028/0022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</si>
  <si>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</si>
  <si>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</si>
  <si>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</si>
  <si>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</si>
  <si>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</si>
  <si>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</si>
  <si>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</si>
  <si>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PREGOEIRO E EQUIPE DE APOIO</t>
  </si>
  <si>
    <t xml:space="preserve">Data Edital: </t>
  </si>
  <si>
    <t>10/03/2017</t>
  </si>
  <si>
    <t xml:space="preserve">Data Entrega: </t>
  </si>
  <si>
    <t>27/03/2017 08:00:00</t>
  </si>
  <si>
    <t xml:space="preserve">Data Abertura: </t>
  </si>
  <si>
    <t xml:space="preserve">Objeto: </t>
  </si>
  <si>
    <t>A CONTRATAÇÃO DE EMPRESAS PARA PRESTAÇÃO DE SERVIÇOS GRÁFICOS, CONFECÇÃO DE PLACAS E BANNERS EM GERAL EM ATENDIMENTO A SOLICITAÇÃO DE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</si>
  <si>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</si>
  <si>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</si>
  <si>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</si>
  <si>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</si>
  <si>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</si>
  <si>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</si>
  <si>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</si>
  <si>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</si>
  <si>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</si>
  <si>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</si>
  <si>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</si>
  <si>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</si>
  <si>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8350</t>
  </si>
  <si>
    <t>0001</t>
  </si>
  <si>
    <t xml:space="preserve">Acompanhamento  nutricional  sexo feminino 2 a 20 anos: 
</t>
  </si>
  <si>
    <t>BLOCO</t>
  </si>
  <si>
    <t>1064</t>
  </si>
  <si>
    <t>Acompanhamento  nutricional  sexo feminino 2 a 20 anos</t>
  </si>
  <si>
    <t>8352</t>
  </si>
  <si>
    <t>0002</t>
  </si>
  <si>
    <t xml:space="preserve">Acompanhamento nutricional sexo feminino 0 a 24 meses: 
</t>
  </si>
  <si>
    <t>1065</t>
  </si>
  <si>
    <t>Acompanhamento nutricional sexo feminino 0 a 24 meses</t>
  </si>
  <si>
    <t>8353</t>
  </si>
  <si>
    <t>0003</t>
  </si>
  <si>
    <t xml:space="preserve">Acompanhamento nutricional sexo masculino 0 a 24 anos: 
</t>
  </si>
  <si>
    <t>1066</t>
  </si>
  <si>
    <t>Acompanhamento nutricional sexo masculino 0 a 24 anos</t>
  </si>
  <si>
    <t>8351</t>
  </si>
  <si>
    <t>0004</t>
  </si>
  <si>
    <t xml:space="preserve">Acompanhamento nutricional sexo masculino 2 a 20 anos: 
</t>
  </si>
  <si>
    <t>1067</t>
  </si>
  <si>
    <t>Acompanhamento nutricional sexo masculino 2 a 20 anos</t>
  </si>
  <si>
    <t>10851</t>
  </si>
  <si>
    <t>0005</t>
  </si>
  <si>
    <t xml:space="preserve">ADESIVOS DE CONSCIENTIZAÇÃO PARA LAVAGEM DAS MAOS PARA COLAR EM BANHEIROS E COZINHAS: 
</t>
  </si>
  <si>
    <t>UN</t>
  </si>
  <si>
    <t>1068</t>
  </si>
  <si>
    <t>ADESIVOS DE CONSCIENTIZAÇÃO PARA LAVAGEM DAS MAOS PARA COLAR EM BANHEIROS E COZINHAS</t>
  </si>
  <si>
    <t>3749</t>
  </si>
  <si>
    <t>0006</t>
  </si>
  <si>
    <t xml:space="preserve">ALVARÁ SANITARIO EM AP 180 grs. 02 CORES: 
</t>
  </si>
  <si>
    <t>1069</t>
  </si>
  <si>
    <t>ALVARÁ SANITARIO EM AP 180 grs. 02 CORES</t>
  </si>
  <si>
    <t>10034</t>
  </si>
  <si>
    <t>0007</t>
  </si>
  <si>
    <t>BANER, TAMANHO 0,8 X 1,20M, COLORIDO 4 X 0,LONA BRILHANTE 440 G ,ACABAMENTO COM CORTE,BAGUETES E CORDAO</t>
  </si>
  <si>
    <t>1070</t>
  </si>
  <si>
    <t>3753</t>
  </si>
  <si>
    <t>0008</t>
  </si>
  <si>
    <t xml:space="preserve">BOLETIM DIARIO DE PRODUÇAO AMBULATORIAL CIRURG. DENTISTA, TAM. A4: 
</t>
  </si>
  <si>
    <t>1071</t>
  </si>
  <si>
    <t>BOLETIM DIARIO DE PRODUÇAO AMBULATORIAL CIRURG. DENTISTA, TAM. A4</t>
  </si>
  <si>
    <t>3754</t>
  </si>
  <si>
    <t>0009</t>
  </si>
  <si>
    <t xml:space="preserve">BOLETIM DIARIO DE PRODUÇAO AMBULATORIAL FISIOTERAPIA, TAM. A4: 
</t>
  </si>
  <si>
    <t>1072</t>
  </si>
  <si>
    <t>BOLETIM DIARIO DE PRODUÇAO AMBULATORIAL FISIOTERAPIA, TAM. A4</t>
  </si>
  <si>
    <t>3756</t>
  </si>
  <si>
    <t>0010</t>
  </si>
  <si>
    <t xml:space="preserve">BOLETIM DIARIO DE PRODUÇAO AMBULATORIAL MEDICO, TAM. A4: 
</t>
  </si>
  <si>
    <t>1073</t>
  </si>
  <si>
    <t>BOLETIM DIARIO DE PRODUÇAO AMBULATORIAL MEDICO, TAM. A4</t>
  </si>
  <si>
    <t>8354</t>
  </si>
  <si>
    <t>0011</t>
  </si>
  <si>
    <t xml:space="preserve">Boletim diário de produção ambulatorial THD tam. 0,21x0,29: 
</t>
  </si>
  <si>
    <t>1074</t>
  </si>
  <si>
    <t>Boletim diário de produção ambulatorial THD tam. 0,21x0,29</t>
  </si>
  <si>
    <t>8356</t>
  </si>
  <si>
    <t>0012</t>
  </si>
  <si>
    <t xml:space="preserve">Boletim diário produção ambulatorial auxil. De enfermagem tam. A4: 
</t>
  </si>
  <si>
    <t>1075</t>
  </si>
  <si>
    <t>Boletim diário produção ambulatorial auxil. De enfermagem tam. A4</t>
  </si>
  <si>
    <t>8359</t>
  </si>
  <si>
    <t>0013</t>
  </si>
  <si>
    <t xml:space="preserve">Cadastramento de hipertenso e/ ou diabético: AP 24 100x1 F/V 215x315 mm: 
</t>
  </si>
  <si>
    <t>1076</t>
  </si>
  <si>
    <t>Cadastramento de hipertenso e/ ou diabético: AP 24 100x1 F/V 215x315 mm</t>
  </si>
  <si>
    <t>3758</t>
  </si>
  <si>
    <t>0014</t>
  </si>
  <si>
    <t xml:space="preserve">CADASTRAMENTO DO PLANEJAMENTO FAMILIAR: AP 18 100x1 F/V A4: 
</t>
  </si>
  <si>
    <t>1077</t>
  </si>
  <si>
    <t>CADASTRAMENTO DO PLANEJAMENTO FAMILIAR: AP 18 100x1 F/V A4</t>
  </si>
  <si>
    <t>8408</t>
  </si>
  <si>
    <t>0015</t>
  </si>
  <si>
    <t xml:space="preserve">CADASTRO DOMICILIAR: 
</t>
  </si>
  <si>
    <t>1078</t>
  </si>
  <si>
    <t>CADASTRO DOMICILIAR</t>
  </si>
  <si>
    <t>10847</t>
  </si>
  <si>
    <t>0016</t>
  </si>
  <si>
    <t xml:space="preserve">CADERNETA DE ANOTAÇÃO: 
</t>
  </si>
  <si>
    <t>1079</t>
  </si>
  <si>
    <t>CADERNETA DE ANOTAÇÃO</t>
  </si>
  <si>
    <t>8362</t>
  </si>
  <si>
    <t>0017</t>
  </si>
  <si>
    <t xml:space="preserve">Cartão Controle de medicamentos de hipertensão e diabetes: 
</t>
  </si>
  <si>
    <t>1080</t>
  </si>
  <si>
    <t>Cartão Controle de medicamentos de hipertensão e diabetes</t>
  </si>
  <si>
    <t>8368</t>
  </si>
  <si>
    <t>0018</t>
  </si>
  <si>
    <t xml:space="preserve">CARTÃO DA GESTANTE: 
</t>
  </si>
  <si>
    <t>1081</t>
  </si>
  <si>
    <t>CARTÃO DA GESTANTE</t>
  </si>
  <si>
    <t>10845</t>
  </si>
  <si>
    <t>0019</t>
  </si>
  <si>
    <t xml:space="preserve">CARTAO DE VACINAÇÃO CANINA: 
</t>
  </si>
  <si>
    <t>1082</t>
  </si>
  <si>
    <t>CARTAO DE VACINAÇÃO CANINA</t>
  </si>
  <si>
    <t>10846</t>
  </si>
  <si>
    <t>0020</t>
  </si>
  <si>
    <t xml:space="preserve">CARTAO DE VACINAÇÃO FELINA: 
</t>
  </si>
  <si>
    <t>1083</t>
  </si>
  <si>
    <t>CARTAO DE VACINAÇÃO FELINA</t>
  </si>
  <si>
    <t>3759</t>
  </si>
  <si>
    <t>0021</t>
  </si>
  <si>
    <t xml:space="preserve">CARTAO HIPERDIA 2 CORES F/V AP 50 A4: 
</t>
  </si>
  <si>
    <t>1084</t>
  </si>
  <si>
    <t>CARTAO HIPERDIA 2 CORES F/V AP 50 A4</t>
  </si>
  <si>
    <t>3760</t>
  </si>
  <si>
    <t>0022</t>
  </si>
  <si>
    <t xml:space="preserve">CARTAZES COLORIDO EM PAPEL COUCHE TAM. 0,32x0,42: 
</t>
  </si>
  <si>
    <t>1085</t>
  </si>
  <si>
    <t>CARTAZES COLORIDO EM PAPEL COUCHE TAM. 0,32x0,42</t>
  </si>
  <si>
    <t>3761</t>
  </si>
  <si>
    <t>0023</t>
  </si>
  <si>
    <t xml:space="preserve">CARTAZES COLORIDO EM PAPEL COUCHE TAM. 0,62x0,42: 
</t>
  </si>
  <si>
    <t>1086</t>
  </si>
  <si>
    <t>CARTAZES COLORIDO EM PAPEL COUCHE TAM. 0,62x0,42</t>
  </si>
  <si>
    <t>3777</t>
  </si>
  <si>
    <t>0024</t>
  </si>
  <si>
    <t xml:space="preserve">CARTILHA COM IMPRESSAO COLORIDA - 20 PAGINAS - FRENTE E VERSO: 
</t>
  </si>
  <si>
    <t>CARTILHA</t>
  </si>
  <si>
    <t>1087</t>
  </si>
  <si>
    <t>CARTILHA COM IMPRESSAO COLORIDA - 20 PAGINAS - FRENTE E VERSO</t>
  </si>
  <si>
    <t>8363</t>
  </si>
  <si>
    <t>0025</t>
  </si>
  <si>
    <t xml:space="preserve">Certificado com arte  gráfica       em   papel verchê textura 180 grs   210 x 297 a4, 4/0 cores,    arte   gráfica a ser definida junto a contratante: 
</t>
  </si>
  <si>
    <t>1088</t>
  </si>
  <si>
    <t>Certificado com arte  gráfica       em   papel verchê textura 180 grs   210 x 297 a4, 4/0 cores,    arte   gráfica a ser definida junto a contratante</t>
  </si>
  <si>
    <t>8364</t>
  </si>
  <si>
    <t>0026</t>
  </si>
  <si>
    <t xml:space="preserve">Encaminhamento  Simples timbrado para a Assistência Social tam 0,21 x 29,7- 56  Páginas: 
</t>
  </si>
  <si>
    <t>1089</t>
  </si>
  <si>
    <t>Encaminhamento  Simples timbrado para a Assistência Social tam 0,21 x 29,7- 56  Páginas</t>
  </si>
  <si>
    <t>3763</t>
  </si>
  <si>
    <t>0027</t>
  </si>
  <si>
    <t xml:space="preserve">ENVELOPE FAMILIA, PARDO 25x35: 
</t>
  </si>
  <si>
    <t>1090</t>
  </si>
  <si>
    <t>ENVELOPE FAMILIA, PARDO 25x35</t>
  </si>
  <si>
    <t>8366</t>
  </si>
  <si>
    <t>0028</t>
  </si>
  <si>
    <t xml:space="preserve">ENVELOPES ofício branco colorido tam. 0,11x0,23: 
</t>
  </si>
  <si>
    <t>1091</t>
  </si>
  <si>
    <t>ENVELOPES ofício branco colorido tam. 0,11x0,23</t>
  </si>
  <si>
    <t>3767</t>
  </si>
  <si>
    <t>0029</t>
  </si>
  <si>
    <t xml:space="preserve">EXAME CITOPATOLOGICO AP 24 100x1 F/V A4: 
</t>
  </si>
  <si>
    <t>1092</t>
  </si>
  <si>
    <t>EXAME CITOPATOLOGICO AP 24 100x1 F/V A4</t>
  </si>
  <si>
    <t>10856</t>
  </si>
  <si>
    <t>0030</t>
  </si>
  <si>
    <t>FAIXA SOBRE  ALIMENTOS SEGUROS, SOBRE DOENÇAS TRANSMITIDAS POR ALIMENTOS (DTA)</t>
  </si>
  <si>
    <t>1093</t>
  </si>
  <si>
    <t>10035</t>
  </si>
  <si>
    <t>0031</t>
  </si>
  <si>
    <t>FAIXA, TAMANHO 2M X 0,70 CM,COLORIDO 4 X 0,LONA BRILHANTE 340 G,ACABAMENTO COM CORTE,BAGUETES E CORDÃO ,COM MATERIAL FORNECIDO PELA CONTRATADA.</t>
  </si>
  <si>
    <t>1094</t>
  </si>
  <si>
    <t>10850</t>
  </si>
  <si>
    <t>0032</t>
  </si>
  <si>
    <t xml:space="preserve">FAIXAS SOBRE DENGUE: 
</t>
  </si>
  <si>
    <t>1095</t>
  </si>
  <si>
    <t>FAIXAS SOBRE DENGUE</t>
  </si>
  <si>
    <t>8409</t>
  </si>
  <si>
    <t>0033</t>
  </si>
  <si>
    <t xml:space="preserve">FICHA de  Atendimento Individual: 
</t>
  </si>
  <si>
    <t>1096</t>
  </si>
  <si>
    <t>FICHA de  Atendimento Individual</t>
  </si>
  <si>
    <t>3769</t>
  </si>
  <si>
    <t>0034</t>
  </si>
  <si>
    <t>FICHA DE ACOMPANHAMENTO DIABETICO AP 24 100x1: F/V A4</t>
  </si>
  <si>
    <t>1097</t>
  </si>
  <si>
    <t>3770</t>
  </si>
  <si>
    <t>0035</t>
  </si>
  <si>
    <t xml:space="preserve">FICHA DE ACOMPANHAMENTO HIPERTENSO AP 24 100x1 F/V A4: 
</t>
  </si>
  <si>
    <t>1098</t>
  </si>
  <si>
    <t>FICHA DE ACOMPANHAMENTO HIPERTENSO AP 24 100x1 F/V A4</t>
  </si>
  <si>
    <t>3771</t>
  </si>
  <si>
    <t>0036</t>
  </si>
  <si>
    <t xml:space="preserve">FICHA DE ATENDIMENTO AP 24 10x1 F/V A4: 
</t>
  </si>
  <si>
    <t>1099</t>
  </si>
  <si>
    <t>FICHA DE ATENDIMENTO AP 24 10x1 F/V A4</t>
  </si>
  <si>
    <t>8414</t>
  </si>
  <si>
    <t>0037</t>
  </si>
  <si>
    <t xml:space="preserve">FICHA de atendimento Odontológico: 
</t>
  </si>
  <si>
    <t>1100</t>
  </si>
  <si>
    <t>FICHA de atendimento Odontológico</t>
  </si>
  <si>
    <t>8410</t>
  </si>
  <si>
    <t>0038</t>
  </si>
  <si>
    <t xml:space="preserve">FICHA de Atividade Coletiva: 
</t>
  </si>
  <si>
    <t>1101</t>
  </si>
  <si>
    <t>FICHA de Atividade Coletiva</t>
  </si>
  <si>
    <t>3772</t>
  </si>
  <si>
    <t>0039</t>
  </si>
  <si>
    <t>FICHA DE AVALIAÇAO DE FISIOTERAPIA TAM. 0,21x0,29</t>
  </si>
  <si>
    <t>1102</t>
  </si>
  <si>
    <t>3773</t>
  </si>
  <si>
    <t>0040</t>
  </si>
  <si>
    <t>FICHA DE CADASTRAMENTO DE GESTANTE AP 24 100x1 F/V A4</t>
  </si>
  <si>
    <t>1103</t>
  </si>
  <si>
    <t>8413</t>
  </si>
  <si>
    <t>0041</t>
  </si>
  <si>
    <t xml:space="preserve">Ficha de Classificação de risco: 
</t>
  </si>
  <si>
    <t>1104</t>
  </si>
  <si>
    <t>Ficha de Classificação de risco</t>
  </si>
  <si>
    <t>3774</t>
  </si>
  <si>
    <t>0042</t>
  </si>
  <si>
    <t xml:space="preserve">FICHA DE CONTROLE DE AVALIAÇAO E SESSAO DE FISIOTERAPIA TAM. 0,21x0,29: 
</t>
  </si>
  <si>
    <t>1105</t>
  </si>
  <si>
    <t>FICHA DE CONTROLE DE AVALIAÇAO E SESSAO DE FISIOTERAPIA TAM. 0,21x0,29</t>
  </si>
  <si>
    <t>8411</t>
  </si>
  <si>
    <t>0043</t>
  </si>
  <si>
    <t xml:space="preserve">Ficha de Procedimento: 
</t>
  </si>
  <si>
    <t>1106</t>
  </si>
  <si>
    <t>Ficha de Procedimento</t>
  </si>
  <si>
    <t>8412</t>
  </si>
  <si>
    <t>0044</t>
  </si>
  <si>
    <t xml:space="preserve">Ficha de visita domiciliar tam 9,5x13,5: 
</t>
  </si>
  <si>
    <t>1107</t>
  </si>
  <si>
    <t>Ficha de visita domiciliar tam 9,5x13,5</t>
  </si>
  <si>
    <t>3776</t>
  </si>
  <si>
    <t>0045</t>
  </si>
  <si>
    <t xml:space="preserve">FICHA DE VISITA DOMICILIAR TAM. 9,5x13,5: 
</t>
  </si>
  <si>
    <t>1108</t>
  </si>
  <si>
    <t>FICHA DE VISITA DOMICILIAR TAM. 9,5x13,5</t>
  </si>
  <si>
    <t>8377</t>
  </si>
  <si>
    <t>0046</t>
  </si>
  <si>
    <t xml:space="preserve">FICHA INDIVIDUAL do aluno AP 180 grs. Tam. A4: 
</t>
  </si>
  <si>
    <t>1109</t>
  </si>
  <si>
    <t>FICHA INDIVIDUAL do aluno AP 180 grs. Tam. A4</t>
  </si>
  <si>
    <t>10854</t>
  </si>
  <si>
    <t>0047</t>
  </si>
  <si>
    <t xml:space="preserve">FOLDER SOBRE  ALIMENTOS SEGUROS: 
</t>
  </si>
  <si>
    <t>1110</t>
  </si>
  <si>
    <t>FOLDER SOBRE  ALIMENTOS SEGUROS</t>
  </si>
  <si>
    <t>10848</t>
  </si>
  <si>
    <t>0048</t>
  </si>
  <si>
    <t xml:space="preserve">FOLDER SOBRE DENGUE: 
</t>
  </si>
  <si>
    <t>1111</t>
  </si>
  <si>
    <t>FOLDER SOBRE DENGUE</t>
  </si>
  <si>
    <t>10852</t>
  </si>
  <si>
    <t>0049</t>
  </si>
  <si>
    <t>FOLDER SOBRE DOENÇAS TRANSMITIDAS POR ALIMENTOS</t>
  </si>
  <si>
    <t>1112</t>
  </si>
  <si>
    <t>8378</t>
  </si>
  <si>
    <t>0050</t>
  </si>
  <si>
    <t xml:space="preserve">FOLDER tam. A4 frente e verso: 
</t>
  </si>
  <si>
    <t>1113</t>
  </si>
  <si>
    <t>FOLDER tam. A4 frente e verso</t>
  </si>
  <si>
    <t>3782</t>
  </si>
  <si>
    <t>0051</t>
  </si>
  <si>
    <t>FORMULARIO CAPA CARTAO SUS AP 24 100x1 F/ V A4</t>
  </si>
  <si>
    <t>1114</t>
  </si>
  <si>
    <t>3784</t>
  </si>
  <si>
    <t>0052</t>
  </si>
  <si>
    <t xml:space="preserve">FORMULARIO CARTAO SUS AP 24 100x1 F/ V A4: 
</t>
  </si>
  <si>
    <t>1115</t>
  </si>
  <si>
    <t>FORMULARIO CARTAO SUS AP 24 100x1 F/ V A4</t>
  </si>
  <si>
    <t>3785</t>
  </si>
  <si>
    <t>0053</t>
  </si>
  <si>
    <t xml:space="preserve">FORMULARIO DE ENCAMINHAMENTO 2 VIAS CARBONO: 
</t>
  </si>
  <si>
    <t>1116</t>
  </si>
  <si>
    <t>FORMULARIO DE ENCAMINHAMENTO 2 VIAS CARBONO</t>
  </si>
  <si>
    <t>3787</t>
  </si>
  <si>
    <t>0054</t>
  </si>
  <si>
    <t>LAUDO MEDICO PARA EMISSAO DE AIH AP 18 100x1 FA4</t>
  </si>
  <si>
    <t>1117</t>
  </si>
  <si>
    <t>3788</t>
  </si>
  <si>
    <t>0055</t>
  </si>
  <si>
    <t>LAUDO SOLICITAÇAO / AUTORIZAÇAO DE PROCED. AMBULATORIAL AP 18 100x1 FA4</t>
  </si>
  <si>
    <t>1118</t>
  </si>
  <si>
    <t>3790</t>
  </si>
  <si>
    <t>0056</t>
  </si>
  <si>
    <t xml:space="preserve">MOVIMENTO DIARIO DO AGENTE COMUNITARIO DE SAUDE PSF 77: 
</t>
  </si>
  <si>
    <t>1119</t>
  </si>
  <si>
    <t>MOVIMENTO DIARIO DO AGENTE COMUNITARIO DE SAUDE PSF 77</t>
  </si>
  <si>
    <t>8389</t>
  </si>
  <si>
    <t>0057</t>
  </si>
  <si>
    <t xml:space="preserve">NOTIFICAÇÃO DE RECEITA B, numerado tam 0,10x0,15 50x2 carbonado: 
</t>
  </si>
  <si>
    <t>1120</t>
  </si>
  <si>
    <t>NOTIFICAÇÃO DE RECEITA B, numerado tam 0,10x0,15 50x2 carbonado</t>
  </si>
  <si>
    <t>8390</t>
  </si>
  <si>
    <t>0058</t>
  </si>
  <si>
    <t xml:space="preserve">NOTIFICAÇÃO DE RECEITA B2, numerado tam 0,10x0,15 50x2 carbonado: 
</t>
  </si>
  <si>
    <t>1121</t>
  </si>
  <si>
    <t>NOTIFICAÇÃO DE RECEITA B2, numerado tam 0,10x0,15 50x2 carbonado</t>
  </si>
  <si>
    <t>8391</t>
  </si>
  <si>
    <t>0059</t>
  </si>
  <si>
    <t xml:space="preserve">NOTIFICAÇÃO vigilância sanitaria AP 28 F 100x1: 215x315 mm 2 vias coloridas: 
</t>
  </si>
  <si>
    <t>1122</t>
  </si>
  <si>
    <t>NOTIFICAÇÃO vigilância sanitaria AP 28 F 100x1: 215x315 mm 2 vias coloridas</t>
  </si>
  <si>
    <t>8393</t>
  </si>
  <si>
    <t>0060</t>
  </si>
  <si>
    <t xml:space="preserve">Panfleto colorido em papel couche F/V tam. 0,20x0,30: 
</t>
  </si>
  <si>
    <t>1123</t>
  </si>
  <si>
    <t>Panfleto colorido em papel couche F/V tam. 0,20x0,30</t>
  </si>
  <si>
    <t>8392</t>
  </si>
  <si>
    <t>0061</t>
  </si>
  <si>
    <t xml:space="preserve">Panfleto colorido em papel couche F/V tam. 0,21x0,15: 
</t>
  </si>
  <si>
    <t>1124</t>
  </si>
  <si>
    <t>Panfleto colorido em papel couche F/V tam. 0,21x0,15</t>
  </si>
  <si>
    <t>10855</t>
  </si>
  <si>
    <t>0062</t>
  </si>
  <si>
    <t xml:space="preserve">PANFLETO SOBRE  ALIMENTOS SEGUROS: 
</t>
  </si>
  <si>
    <t>1125</t>
  </si>
  <si>
    <t>PANFLETO SOBRE  ALIMENTOS SEGUROS</t>
  </si>
  <si>
    <t>10849</t>
  </si>
  <si>
    <t>0063</t>
  </si>
  <si>
    <t xml:space="preserve">PANFLETO SOBRE DENGUE: 
</t>
  </si>
  <si>
    <t>1126</t>
  </si>
  <si>
    <t>PANFLETO SOBRE DENGUE</t>
  </si>
  <si>
    <t>10853</t>
  </si>
  <si>
    <t>0064</t>
  </si>
  <si>
    <t>PANFLETO SOBRE DOENÇAS TRANSMITIDAS POR ALIMENTOS</t>
  </si>
  <si>
    <t>1127</t>
  </si>
  <si>
    <t>8478</t>
  </si>
  <si>
    <t>0065</t>
  </si>
  <si>
    <t>PLACA EM ALUMÍNIO FUNDIDO E POLIDO NA MEDIDA 80 X 60.</t>
  </si>
  <si>
    <t>1128</t>
  </si>
  <si>
    <t>5533</t>
  </si>
  <si>
    <t>0066</t>
  </si>
  <si>
    <t xml:space="preserve">PLACA EM CHAPA GALVANIZADA COM APLICAÇÃO DE ADESIVO, SUPORTE EM FERRO OU MADEIRA. METRAGEM MINIMA DE 3mm X 1,5m: 
</t>
  </si>
  <si>
    <t>1129</t>
  </si>
  <si>
    <t>PLACA EM CHAPA GALVANIZADA COM APLICAÇÃO DE ADESIVO, SUPORTE EM FERRO OU MADEIRA. METRAGEM MINIMA DE 3mm X 1,5m</t>
  </si>
  <si>
    <t>10036</t>
  </si>
  <si>
    <t>0067</t>
  </si>
  <si>
    <t>PLACA LONA FRONT DIGITAL 3,00 X 0,90 MTS RESOLUÇÃO FOTOGRÁFICA ESTRUTURA EM METALON 30 X 20 COM PINTURA EM HAMERIT(ANTI FERRUGEM )COM ACABAMENTO DE ALUMINIO</t>
  </si>
  <si>
    <t>1130</t>
  </si>
  <si>
    <t>3799</t>
  </si>
  <si>
    <t>0068</t>
  </si>
  <si>
    <t xml:space="preserve">PLANILHA MENSAL DE REGISTRO HISTORICO DE NAS E OBT NUVISA TAM. A4: 
</t>
  </si>
  <si>
    <t>1131</t>
  </si>
  <si>
    <t>PLANILHA MENSAL DE REGISTRO HISTORICO DE NAS E OBT NUVISA TAM. A4</t>
  </si>
  <si>
    <t>8395</t>
  </si>
  <si>
    <t>0069</t>
  </si>
  <si>
    <t xml:space="preserve">PROGRAMA de controle de doenças de chagas: diario de atividades AP 28 F 215 X 315 mm.: 
</t>
  </si>
  <si>
    <t>1132</t>
  </si>
  <si>
    <t>PROGRAMA de controle de doenças de chagas: diario de atividades AP 28 F 215 X 315 mm.</t>
  </si>
  <si>
    <t>8396</t>
  </si>
  <si>
    <t>0070</t>
  </si>
  <si>
    <t xml:space="preserve">PRONTUARIO odontológico AP 24 100x1: F/V A4: 
</t>
  </si>
  <si>
    <t>1133</t>
  </si>
  <si>
    <t>PRONTUARIO odontológico AP 24 100x1: F/V A4</t>
  </si>
  <si>
    <t>3806</t>
  </si>
  <si>
    <t>0071</t>
  </si>
  <si>
    <t xml:space="preserve">PRONTUARIO SAUDE DA FAMILIA ACOMPANHAMENTO PRÉ-NATAL: 
</t>
  </si>
  <si>
    <t>1134</t>
  </si>
  <si>
    <t>PRONTUARIO SAUDE DA FAMILIA ACOMPANHAMENTO PRÉ-NATAL</t>
  </si>
  <si>
    <t>3807</t>
  </si>
  <si>
    <t>0072</t>
  </si>
  <si>
    <t>PRONTUARIO SAUDE DA FAMILIA IDOSO-CONSULTA SUBSEQUENTE 03 PAGINAS</t>
  </si>
  <si>
    <t>1135</t>
  </si>
  <si>
    <t>3808</t>
  </si>
  <si>
    <t>0073</t>
  </si>
  <si>
    <t xml:space="preserve">PRONTUARIO SAUDE DA FAMILIA IDOSO-PRIMEIRA CONSULTA,AVALIAÇAO FUNCIONAL 04 PAGINAS: 
</t>
  </si>
  <si>
    <t>1136</t>
  </si>
  <si>
    <t>PRONTUARIO SAUDE DA FAMILIA IDOSO-PRIMEIRA CONSULTA,AVALIAÇAO FUNCIONAL 04 PAGINAS</t>
  </si>
  <si>
    <t>8401</t>
  </si>
  <si>
    <t>0074</t>
  </si>
  <si>
    <t xml:space="preserve">Prontuário SUAS/MDS –CAPA -: 
</t>
  </si>
  <si>
    <t>1137</t>
  </si>
  <si>
    <t>Prontuário SUAS/MDS –CAPA -</t>
  </si>
  <si>
    <t>8400</t>
  </si>
  <si>
    <t>0075</t>
  </si>
  <si>
    <t xml:space="preserve">Prontuário SUAS/MDS, MIOLO 0,21 x 29,7- 56 Páginas: 
</t>
  </si>
  <si>
    <t>1138</t>
  </si>
  <si>
    <t>Prontuário SUAS/MDS, MIOLO 0,21 x 29,7- 56 Páginas</t>
  </si>
  <si>
    <t>3809</t>
  </si>
  <si>
    <t>0076</t>
  </si>
  <si>
    <t>RECEITUARIO CONTROLE ESPECIAL BRANCO 50x2 AP 18 SUPER-BONDER 15x21</t>
  </si>
  <si>
    <t>1139</t>
  </si>
  <si>
    <t>8403</t>
  </si>
  <si>
    <t>0077</t>
  </si>
  <si>
    <t xml:space="preserve">RECEITUARIO pre-natal: 
</t>
  </si>
  <si>
    <t>1140</t>
  </si>
  <si>
    <t>RECEITUARIO pre-natal</t>
  </si>
  <si>
    <t>8404</t>
  </si>
  <si>
    <t>0078</t>
  </si>
  <si>
    <t xml:space="preserve">RECEITUARIO simples timbrado tam. 0,11x 0,21 50x2: 
</t>
  </si>
  <si>
    <t>1141</t>
  </si>
  <si>
    <t>RECEITUARIO simples timbrado tam. 0,11x 0,21 50x2</t>
  </si>
  <si>
    <t>3813</t>
  </si>
  <si>
    <t>0079</t>
  </si>
  <si>
    <t xml:space="preserve">REGISTRO DE ACOMP. AS FAMILIAS MICRO-AREAS PSF: AP 24 100x1 F / V A4: 
</t>
  </si>
  <si>
    <t>1142</t>
  </si>
  <si>
    <t>REGISTRO DE ACOMP. AS FAMILIAS MICRO-AREAS PSF: AP 24 100x1 F / V A4</t>
  </si>
  <si>
    <t>8406</t>
  </si>
  <si>
    <t>0080</t>
  </si>
  <si>
    <t xml:space="preserve">REGISTRO de visita domiciliar PSF AP 18 100x1 F A4: 
</t>
  </si>
  <si>
    <t>1143</t>
  </si>
  <si>
    <t>REGISTRO de visita domiciliar PSF AP 18 100x1 F A4</t>
  </si>
  <si>
    <t>3825</t>
  </si>
  <si>
    <t>0081</t>
  </si>
  <si>
    <t xml:space="preserve">TERMO DE RESPONSABILIDADE VIGILANCIA SANITARIA; AP 28 F 100x1 A4: 
</t>
  </si>
  <si>
    <t>1144</t>
  </si>
  <si>
    <t>TERMO DE RESPONSABILIDADE VIGILANCIA SANITARIA; AP 28 F 100x1 A4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</si>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</sst>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">
    <numFmt numFmtId="172" formatCode="###,###,##0.00"/>
  </numFmts>
  <fonts count="14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justify" vertical="center"/>
    </xf>
    <xf numFmtId="172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172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topLeftCell="B1" zoomScale="85" workbookViewId="0">
      <selection activeCell="C3" sqref="C3:K3"/>
    </sheetView>
  </sheetViews>
  <sheetFormatPr defaultRowHeight="12.75"/>
  <cols>
    <col min="1" max="1" width="0" hidden="1" customWidth="1"/>
    <col min="2" max="2" width="15.5703125" customWidth="1"/>
    <col min="3" max="3" width="48.85546875" customWidth="1"/>
    <col min="4" max="4" width="7.85546875" customWidth="1"/>
    <col min="5" max="5" width="11.7109375" customWidth="1"/>
    <col min="6" max="6" width="13.7109375" customWidth="1"/>
    <col min="7" max="7" width="11.7109375" customWidth="1"/>
    <col min="8" max="8" width="23.42578125" customWidth="1"/>
    <col min="9" max="11" width="0" hidden="1" customWidth="1"/>
  </cols>
  <sheetData>
    <row r="1" spans="1:11" ht="24.9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1:11">
      <c r="B3" s="1" t="s">
        <v>3</v>
      </c>
      <c r="C3" s="12" t="s">
        <v>4</v>
      </c>
      <c r="D3" s="11"/>
      <c r="E3" s="11"/>
      <c r="F3" s="11"/>
      <c r="G3" s="11"/>
      <c r="H3" s="11"/>
      <c r="I3" s="11"/>
      <c r="J3" s="11"/>
      <c r="K3" s="11"/>
    </row>
    <row r="4" spans="1:11">
      <c r="B4" s="1" t="s">
        <v>5</v>
      </c>
      <c r="C4" s="12" t="s">
        <v>6</v>
      </c>
      <c r="D4" s="11"/>
      <c r="E4" s="11"/>
      <c r="F4" s="11"/>
      <c r="G4" s="11"/>
      <c r="H4" s="11"/>
      <c r="I4" s="11"/>
      <c r="J4" s="11"/>
      <c r="K4" s="11"/>
    </row>
    <row r="5" spans="1:11">
      <c r="B5" s="1" t="s">
        <v>7</v>
      </c>
      <c r="C5" s="12" t="s">
        <v>8</v>
      </c>
      <c r="D5" s="11"/>
      <c r="E5" s="11"/>
      <c r="F5" s="11"/>
      <c r="G5" s="11"/>
      <c r="H5" s="11"/>
      <c r="I5" s="11"/>
      <c r="J5" s="11"/>
      <c r="K5" s="11"/>
    </row>
    <row r="6" spans="1:11">
      <c r="B6" s="1" t="s">
        <v>9</v>
      </c>
      <c r="C6" s="12" t="s">
        <v>10</v>
      </c>
      <c r="D6" s="11"/>
      <c r="E6" s="11"/>
      <c r="F6" s="11"/>
      <c r="G6" s="11"/>
      <c r="H6" s="11"/>
      <c r="I6" s="11"/>
      <c r="J6" s="11"/>
      <c r="K6" s="11"/>
    </row>
    <row r="7" spans="1:11">
      <c r="B7" s="1" t="s">
        <v>11</v>
      </c>
      <c r="C7" s="12" t="s">
        <v>12</v>
      </c>
      <c r="D7" s="11"/>
      <c r="E7" s="11"/>
      <c r="F7" s="11"/>
      <c r="G7" s="11"/>
      <c r="H7" s="11"/>
      <c r="I7" s="11"/>
      <c r="J7" s="11"/>
      <c r="K7" s="11"/>
    </row>
    <row r="8" spans="1:11">
      <c r="B8" s="1" t="s">
        <v>13</v>
      </c>
      <c r="C8" s="12" t="s">
        <v>14</v>
      </c>
      <c r="D8" s="11"/>
      <c r="E8" s="11"/>
      <c r="F8" s="11"/>
      <c r="G8" s="11"/>
      <c r="H8" s="11"/>
      <c r="I8" s="11"/>
      <c r="J8" s="11"/>
      <c r="K8" s="11"/>
    </row>
    <row r="9" spans="1:11">
      <c r="B9" s="1" t="s">
        <v>15</v>
      </c>
      <c r="C9" s="12" t="s">
        <v>16</v>
      </c>
      <c r="D9" s="11"/>
      <c r="E9" s="11"/>
      <c r="F9" s="11"/>
      <c r="G9" s="11"/>
      <c r="H9" s="11"/>
      <c r="I9" s="11"/>
      <c r="J9" s="11"/>
      <c r="K9" s="11"/>
    </row>
    <row r="10" spans="1:11">
      <c r="B10" s="1" t="s">
        <v>17</v>
      </c>
      <c r="C10" s="12" t="s">
        <v>16</v>
      </c>
      <c r="D10" s="11"/>
      <c r="E10" s="11"/>
      <c r="F10" s="11"/>
      <c r="G10" s="11"/>
      <c r="H10" s="11"/>
      <c r="I10" s="11"/>
      <c r="J10" s="11"/>
      <c r="K10" s="11"/>
    </row>
    <row r="11" spans="1:11">
      <c r="B11" s="1" t="s">
        <v>18</v>
      </c>
      <c r="C11" s="12" t="s">
        <v>19</v>
      </c>
      <c r="D11" s="11"/>
      <c r="E11" s="11"/>
      <c r="F11" s="11"/>
      <c r="G11" s="11"/>
      <c r="H11" s="11"/>
      <c r="I11" s="11"/>
      <c r="J11" s="11"/>
      <c r="K11" s="11"/>
    </row>
    <row r="12" spans="1:11" ht="17.45" customHeight="1">
      <c r="B12" s="13" t="s">
        <v>20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45" customHeight="1">
      <c r="A13" s="2" t="s">
        <v>21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</row>
    <row r="14" spans="1:11" ht="89.25">
      <c r="A14" s="5" t="s">
        <v>32</v>
      </c>
      <c r="B14" s="5" t="s">
        <v>33</v>
      </c>
      <c r="C14" s="3" t="s">
        <v>34</v>
      </c>
      <c r="D14" s="3" t="s">
        <v>35</v>
      </c>
      <c r="E14" s="4">
        <v>10</v>
      </c>
      <c r="F14" s="6">
        <v>0</v>
      </c>
      <c r="G14" s="4">
        <f t="shared" ref="G14:G45" si="0">ROUND(SUM(E14*F14),2)</f>
        <v>0</v>
      </c>
      <c r="H14" s="7" t="s">
        <v>0</v>
      </c>
      <c r="I14" s="5" t="s">
        <v>36</v>
      </c>
      <c r="J14" s="3" t="s">
        <v>37</v>
      </c>
      <c r="K14" s="4">
        <f t="shared" ref="K14:K45" si="1">SUM(G14:G14)</f>
        <v>0</v>
      </c>
    </row>
    <row r="15" spans="1:11" ht="89.25">
      <c r="A15" s="5" t="s">
        <v>38</v>
      </c>
      <c r="B15" s="5" t="s">
        <v>39</v>
      </c>
      <c r="C15" s="3" t="s">
        <v>40</v>
      </c>
      <c r="D15" s="3" t="s">
        <v>35</v>
      </c>
      <c r="E15" s="4">
        <v>10</v>
      </c>
      <c r="F15" s="6">
        <v>0</v>
      </c>
      <c r="G15" s="4">
        <f t="shared" si="0"/>
        <v>0</v>
      </c>
      <c r="H15" s="7" t="s">
        <v>0</v>
      </c>
      <c r="I15" s="5" t="s">
        <v>41</v>
      </c>
      <c r="J15" s="3" t="s">
        <v>42</v>
      </c>
      <c r="K15" s="4">
        <f t="shared" si="1"/>
        <v>0</v>
      </c>
    </row>
    <row r="16" spans="1:11" ht="89.25">
      <c r="A16" s="5" t="s">
        <v>43</v>
      </c>
      <c r="B16" s="5" t="s">
        <v>44</v>
      </c>
      <c r="C16" s="3" t="s">
        <v>45</v>
      </c>
      <c r="D16" s="3" t="s">
        <v>35</v>
      </c>
      <c r="E16" s="4">
        <v>20</v>
      </c>
      <c r="F16" s="6">
        <v>0</v>
      </c>
      <c r="G16" s="4">
        <f t="shared" si="0"/>
        <v>0</v>
      </c>
      <c r="H16" s="7" t="s">
        <v>0</v>
      </c>
      <c r="I16" s="5" t="s">
        <v>46</v>
      </c>
      <c r="J16" s="3" t="s">
        <v>47</v>
      </c>
      <c r="K16" s="4">
        <f t="shared" si="1"/>
        <v>0</v>
      </c>
    </row>
    <row r="17" spans="1:11" ht="89.25">
      <c r="A17" s="5" t="s">
        <v>48</v>
      </c>
      <c r="B17" s="5" t="s">
        <v>49</v>
      </c>
      <c r="C17" s="3" t="s">
        <v>50</v>
      </c>
      <c r="D17" s="3" t="s">
        <v>35</v>
      </c>
      <c r="E17" s="4">
        <v>10</v>
      </c>
      <c r="F17" s="6">
        <v>0</v>
      </c>
      <c r="G17" s="4">
        <f t="shared" si="0"/>
        <v>0</v>
      </c>
      <c r="H17" s="7" t="s">
        <v>0</v>
      </c>
      <c r="I17" s="5" t="s">
        <v>51</v>
      </c>
      <c r="J17" s="3" t="s">
        <v>52</v>
      </c>
      <c r="K17" s="4">
        <f t="shared" si="1"/>
        <v>0</v>
      </c>
    </row>
    <row r="18" spans="1:11" ht="204">
      <c r="A18" s="5" t="s">
        <v>53</v>
      </c>
      <c r="B18" s="5" t="s">
        <v>54</v>
      </c>
      <c r="C18" s="3" t="s">
        <v>55</v>
      </c>
      <c r="D18" s="3" t="s">
        <v>56</v>
      </c>
      <c r="E18" s="4">
        <v>2000</v>
      </c>
      <c r="F18" s="6">
        <v>0</v>
      </c>
      <c r="G18" s="4">
        <f t="shared" si="0"/>
        <v>0</v>
      </c>
      <c r="H18" s="7" t="s">
        <v>0</v>
      </c>
      <c r="I18" s="5" t="s">
        <v>57</v>
      </c>
      <c r="J18" s="3" t="s">
        <v>58</v>
      </c>
      <c r="K18" s="4">
        <f t="shared" si="1"/>
        <v>0</v>
      </c>
    </row>
    <row r="19" spans="1:11" ht="76.5">
      <c r="A19" s="5" t="s">
        <v>59</v>
      </c>
      <c r="B19" s="5" t="s">
        <v>60</v>
      </c>
      <c r="C19" s="3" t="s">
        <v>61</v>
      </c>
      <c r="D19" s="3" t="s">
        <v>24</v>
      </c>
      <c r="E19" s="4">
        <v>100</v>
      </c>
      <c r="F19" s="6">
        <v>0</v>
      </c>
      <c r="G19" s="4">
        <f t="shared" si="0"/>
        <v>0</v>
      </c>
      <c r="H19" s="7" t="s">
        <v>0</v>
      </c>
      <c r="I19" s="5" t="s">
        <v>62</v>
      </c>
      <c r="J19" s="3" t="s">
        <v>63</v>
      </c>
      <c r="K19" s="4">
        <f t="shared" si="1"/>
        <v>0</v>
      </c>
    </row>
    <row r="20" spans="1:11" ht="204">
      <c r="A20" s="5" t="s">
        <v>64</v>
      </c>
      <c r="B20" s="5" t="s">
        <v>65</v>
      </c>
      <c r="C20" s="3" t="s">
        <v>66</v>
      </c>
      <c r="D20" s="3" t="s">
        <v>24</v>
      </c>
      <c r="E20" s="4">
        <v>15</v>
      </c>
      <c r="F20" s="6">
        <v>0</v>
      </c>
      <c r="G20" s="4">
        <f t="shared" si="0"/>
        <v>0</v>
      </c>
      <c r="H20" s="7" t="s">
        <v>0</v>
      </c>
      <c r="I20" s="5" t="s">
        <v>67</v>
      </c>
      <c r="J20" s="3" t="s">
        <v>66</v>
      </c>
      <c r="K20" s="4">
        <f t="shared" si="1"/>
        <v>0</v>
      </c>
    </row>
    <row r="21" spans="1:11" ht="140.25">
      <c r="A21" s="5" t="s">
        <v>68</v>
      </c>
      <c r="B21" s="5" t="s">
        <v>69</v>
      </c>
      <c r="C21" s="3" t="s">
        <v>70</v>
      </c>
      <c r="D21" s="3" t="s">
        <v>35</v>
      </c>
      <c r="E21" s="4">
        <v>20</v>
      </c>
      <c r="F21" s="6">
        <v>0</v>
      </c>
      <c r="G21" s="4">
        <f t="shared" si="0"/>
        <v>0</v>
      </c>
      <c r="H21" s="7" t="s">
        <v>0</v>
      </c>
      <c r="I21" s="5" t="s">
        <v>71</v>
      </c>
      <c r="J21" s="3" t="s">
        <v>72</v>
      </c>
      <c r="K21" s="4">
        <f t="shared" si="1"/>
        <v>0</v>
      </c>
    </row>
    <row r="22" spans="1:11" ht="127.5">
      <c r="A22" s="5" t="s">
        <v>73</v>
      </c>
      <c r="B22" s="5" t="s">
        <v>74</v>
      </c>
      <c r="C22" s="3" t="s">
        <v>75</v>
      </c>
      <c r="D22" s="3" t="s">
        <v>35</v>
      </c>
      <c r="E22" s="4">
        <v>20</v>
      </c>
      <c r="F22" s="6">
        <v>0</v>
      </c>
      <c r="G22" s="4">
        <f t="shared" si="0"/>
        <v>0</v>
      </c>
      <c r="H22" s="7" t="s">
        <v>0</v>
      </c>
      <c r="I22" s="5" t="s">
        <v>76</v>
      </c>
      <c r="J22" s="3" t="s">
        <v>77</v>
      </c>
      <c r="K22" s="4">
        <f t="shared" si="1"/>
        <v>0</v>
      </c>
    </row>
    <row r="23" spans="1:11" ht="114.75">
      <c r="A23" s="5" t="s">
        <v>78</v>
      </c>
      <c r="B23" s="5" t="s">
        <v>79</v>
      </c>
      <c r="C23" s="3" t="s">
        <v>80</v>
      </c>
      <c r="D23" s="3" t="s">
        <v>35</v>
      </c>
      <c r="E23" s="4">
        <v>20</v>
      </c>
      <c r="F23" s="6">
        <v>0</v>
      </c>
      <c r="G23" s="4">
        <f t="shared" si="0"/>
        <v>0</v>
      </c>
      <c r="H23" s="7" t="s">
        <v>0</v>
      </c>
      <c r="I23" s="5" t="s">
        <v>81</v>
      </c>
      <c r="J23" s="3" t="s">
        <v>82</v>
      </c>
      <c r="K23" s="4">
        <f t="shared" si="1"/>
        <v>0</v>
      </c>
    </row>
    <row r="24" spans="1:11" ht="89.25">
      <c r="A24" s="5" t="s">
        <v>83</v>
      </c>
      <c r="B24" s="5" t="s">
        <v>84</v>
      </c>
      <c r="C24" s="3" t="s">
        <v>85</v>
      </c>
      <c r="D24" s="3" t="s">
        <v>24</v>
      </c>
      <c r="E24" s="4">
        <v>20</v>
      </c>
      <c r="F24" s="6">
        <v>0</v>
      </c>
      <c r="G24" s="4">
        <f t="shared" si="0"/>
        <v>0</v>
      </c>
      <c r="H24" s="7" t="s">
        <v>0</v>
      </c>
      <c r="I24" s="5" t="s">
        <v>86</v>
      </c>
      <c r="J24" s="3" t="s">
        <v>87</v>
      </c>
      <c r="K24" s="4">
        <f t="shared" si="1"/>
        <v>0</v>
      </c>
    </row>
    <row r="25" spans="1:11" ht="114.75">
      <c r="A25" s="5" t="s">
        <v>88</v>
      </c>
      <c r="B25" s="5" t="s">
        <v>89</v>
      </c>
      <c r="C25" s="3" t="s">
        <v>90</v>
      </c>
      <c r="D25" s="3" t="s">
        <v>35</v>
      </c>
      <c r="E25" s="4">
        <v>20</v>
      </c>
      <c r="F25" s="6">
        <v>0</v>
      </c>
      <c r="G25" s="4">
        <f t="shared" si="0"/>
        <v>0</v>
      </c>
      <c r="H25" s="7" t="s">
        <v>0</v>
      </c>
      <c r="I25" s="5" t="s">
        <v>91</v>
      </c>
      <c r="J25" s="3" t="s">
        <v>92</v>
      </c>
      <c r="K25" s="4">
        <f t="shared" si="1"/>
        <v>0</v>
      </c>
    </row>
    <row r="26" spans="1:11" ht="127.5">
      <c r="A26" s="5" t="s">
        <v>93</v>
      </c>
      <c r="B26" s="5" t="s">
        <v>94</v>
      </c>
      <c r="C26" s="3" t="s">
        <v>95</v>
      </c>
      <c r="D26" s="3" t="s">
        <v>35</v>
      </c>
      <c r="E26" s="4">
        <v>20</v>
      </c>
      <c r="F26" s="6">
        <v>0</v>
      </c>
      <c r="G26" s="4">
        <f t="shared" si="0"/>
        <v>0</v>
      </c>
      <c r="H26" s="7" t="s">
        <v>0</v>
      </c>
      <c r="I26" s="5" t="s">
        <v>96</v>
      </c>
      <c r="J26" s="3" t="s">
        <v>97</v>
      </c>
      <c r="K26" s="4">
        <f t="shared" si="1"/>
        <v>0</v>
      </c>
    </row>
    <row r="27" spans="1:11" ht="114.75">
      <c r="A27" s="5" t="s">
        <v>98</v>
      </c>
      <c r="B27" s="5" t="s">
        <v>99</v>
      </c>
      <c r="C27" s="3" t="s">
        <v>100</v>
      </c>
      <c r="D27" s="3" t="s">
        <v>35</v>
      </c>
      <c r="E27" s="4">
        <v>20</v>
      </c>
      <c r="F27" s="6">
        <v>0</v>
      </c>
      <c r="G27" s="4">
        <f t="shared" si="0"/>
        <v>0</v>
      </c>
      <c r="H27" s="7" t="s">
        <v>0</v>
      </c>
      <c r="I27" s="5" t="s">
        <v>101</v>
      </c>
      <c r="J27" s="3" t="s">
        <v>102</v>
      </c>
      <c r="K27" s="4">
        <f t="shared" si="1"/>
        <v>0</v>
      </c>
    </row>
    <row r="28" spans="1:11" ht="51">
      <c r="A28" s="5" t="s">
        <v>103</v>
      </c>
      <c r="B28" s="5" t="s">
        <v>104</v>
      </c>
      <c r="C28" s="3" t="s">
        <v>105</v>
      </c>
      <c r="D28" s="3" t="s">
        <v>35</v>
      </c>
      <c r="E28" s="4">
        <v>50</v>
      </c>
      <c r="F28" s="6">
        <v>0</v>
      </c>
      <c r="G28" s="4">
        <f t="shared" si="0"/>
        <v>0</v>
      </c>
      <c r="H28" s="7" t="s">
        <v>0</v>
      </c>
      <c r="I28" s="5" t="s">
        <v>106</v>
      </c>
      <c r="J28" s="3" t="s">
        <v>107</v>
      </c>
      <c r="K28" s="4">
        <f t="shared" si="1"/>
        <v>0</v>
      </c>
    </row>
    <row r="29" spans="1:11" ht="51">
      <c r="A29" s="5" t="s">
        <v>108</v>
      </c>
      <c r="B29" s="5" t="s">
        <v>109</v>
      </c>
      <c r="C29" s="3" t="s">
        <v>110</v>
      </c>
      <c r="D29" s="3" t="s">
        <v>56</v>
      </c>
      <c r="E29" s="4">
        <v>2</v>
      </c>
      <c r="F29" s="6">
        <v>0</v>
      </c>
      <c r="G29" s="4">
        <f t="shared" si="0"/>
        <v>0</v>
      </c>
      <c r="H29" s="7" t="s">
        <v>0</v>
      </c>
      <c r="I29" s="5" t="s">
        <v>111</v>
      </c>
      <c r="J29" s="3" t="s">
        <v>112</v>
      </c>
      <c r="K29" s="4">
        <f t="shared" si="1"/>
        <v>0</v>
      </c>
    </row>
    <row r="30" spans="1:11" ht="102">
      <c r="A30" s="5" t="s">
        <v>113</v>
      </c>
      <c r="B30" s="5" t="s">
        <v>114</v>
      </c>
      <c r="C30" s="3" t="s">
        <v>115</v>
      </c>
      <c r="D30" s="3" t="s">
        <v>24</v>
      </c>
      <c r="E30" s="4">
        <v>200</v>
      </c>
      <c r="F30" s="6">
        <v>0</v>
      </c>
      <c r="G30" s="4">
        <f t="shared" si="0"/>
        <v>0</v>
      </c>
      <c r="H30" s="7" t="s">
        <v>0</v>
      </c>
      <c r="I30" s="5" t="s">
        <v>116</v>
      </c>
      <c r="J30" s="3" t="s">
        <v>117</v>
      </c>
      <c r="K30" s="4">
        <f t="shared" si="1"/>
        <v>0</v>
      </c>
    </row>
    <row r="31" spans="1:11" ht="51">
      <c r="A31" s="5" t="s">
        <v>118</v>
      </c>
      <c r="B31" s="5" t="s">
        <v>119</v>
      </c>
      <c r="C31" s="3" t="s">
        <v>120</v>
      </c>
      <c r="D31" s="3" t="s">
        <v>35</v>
      </c>
      <c r="E31" s="4">
        <v>20</v>
      </c>
      <c r="F31" s="6">
        <v>0</v>
      </c>
      <c r="G31" s="4">
        <f t="shared" si="0"/>
        <v>0</v>
      </c>
      <c r="H31" s="7" t="s">
        <v>0</v>
      </c>
      <c r="I31" s="5" t="s">
        <v>121</v>
      </c>
      <c r="J31" s="3" t="s">
        <v>122</v>
      </c>
      <c r="K31" s="4">
        <f t="shared" si="1"/>
        <v>0</v>
      </c>
    </row>
    <row r="32" spans="1:11" ht="63.75">
      <c r="A32" s="5" t="s">
        <v>123</v>
      </c>
      <c r="B32" s="5" t="s">
        <v>124</v>
      </c>
      <c r="C32" s="3" t="s">
        <v>125</v>
      </c>
      <c r="D32" s="3" t="s">
        <v>56</v>
      </c>
      <c r="E32" s="4">
        <v>2000</v>
      </c>
      <c r="F32" s="6">
        <v>0</v>
      </c>
      <c r="G32" s="4">
        <f t="shared" si="0"/>
        <v>0</v>
      </c>
      <c r="H32" s="7" t="s">
        <v>0</v>
      </c>
      <c r="I32" s="5" t="s">
        <v>126</v>
      </c>
      <c r="J32" s="3" t="s">
        <v>127</v>
      </c>
      <c r="K32" s="4">
        <f t="shared" si="1"/>
        <v>0</v>
      </c>
    </row>
    <row r="33" spans="1:11" ht="63.75">
      <c r="A33" s="5" t="s">
        <v>128</v>
      </c>
      <c r="B33" s="5" t="s">
        <v>129</v>
      </c>
      <c r="C33" s="3" t="s">
        <v>130</v>
      </c>
      <c r="D33" s="3" t="s">
        <v>56</v>
      </c>
      <c r="E33" s="4">
        <v>2000</v>
      </c>
      <c r="F33" s="6">
        <v>0</v>
      </c>
      <c r="G33" s="4">
        <f t="shared" si="0"/>
        <v>0</v>
      </c>
      <c r="H33" s="7" t="s">
        <v>0</v>
      </c>
      <c r="I33" s="5" t="s">
        <v>131</v>
      </c>
      <c r="J33" s="3" t="s">
        <v>132</v>
      </c>
      <c r="K33" s="4">
        <f t="shared" si="1"/>
        <v>0</v>
      </c>
    </row>
    <row r="34" spans="1:11" ht="76.5">
      <c r="A34" s="5" t="s">
        <v>133</v>
      </c>
      <c r="B34" s="5" t="s">
        <v>134</v>
      </c>
      <c r="C34" s="3" t="s">
        <v>135</v>
      </c>
      <c r="D34" s="3" t="s">
        <v>35</v>
      </c>
      <c r="E34" s="4">
        <v>20</v>
      </c>
      <c r="F34" s="6">
        <v>0</v>
      </c>
      <c r="G34" s="4">
        <f t="shared" si="0"/>
        <v>0</v>
      </c>
      <c r="H34" s="7" t="s">
        <v>0</v>
      </c>
      <c r="I34" s="5" t="s">
        <v>136</v>
      </c>
      <c r="J34" s="3" t="s">
        <v>137</v>
      </c>
      <c r="K34" s="4">
        <f t="shared" si="1"/>
        <v>0</v>
      </c>
    </row>
    <row r="35" spans="1:11" ht="102">
      <c r="A35" s="5" t="s">
        <v>138</v>
      </c>
      <c r="B35" s="5" t="s">
        <v>139</v>
      </c>
      <c r="C35" s="3" t="s">
        <v>140</v>
      </c>
      <c r="D35" s="3" t="s">
        <v>24</v>
      </c>
      <c r="E35" s="4">
        <v>3000</v>
      </c>
      <c r="F35" s="6">
        <v>0</v>
      </c>
      <c r="G35" s="4">
        <f t="shared" si="0"/>
        <v>0</v>
      </c>
      <c r="H35" s="7" t="s">
        <v>0</v>
      </c>
      <c r="I35" s="5" t="s">
        <v>141</v>
      </c>
      <c r="J35" s="3" t="s">
        <v>142</v>
      </c>
      <c r="K35" s="4">
        <f t="shared" si="1"/>
        <v>0</v>
      </c>
    </row>
    <row r="36" spans="1:11" ht="102">
      <c r="A36" s="5" t="s">
        <v>143</v>
      </c>
      <c r="B36" s="5" t="s">
        <v>144</v>
      </c>
      <c r="C36" s="3" t="s">
        <v>145</v>
      </c>
      <c r="D36" s="3" t="s">
        <v>24</v>
      </c>
      <c r="E36" s="4">
        <v>3000</v>
      </c>
      <c r="F36" s="6">
        <v>0</v>
      </c>
      <c r="G36" s="4">
        <f t="shared" si="0"/>
        <v>0</v>
      </c>
      <c r="H36" s="7" t="s">
        <v>0</v>
      </c>
      <c r="I36" s="5" t="s">
        <v>146</v>
      </c>
      <c r="J36" s="3" t="s">
        <v>147</v>
      </c>
      <c r="K36" s="4">
        <f t="shared" si="1"/>
        <v>0</v>
      </c>
    </row>
    <row r="37" spans="1:11" ht="140.25">
      <c r="A37" s="5" t="s">
        <v>148</v>
      </c>
      <c r="B37" s="5" t="s">
        <v>149</v>
      </c>
      <c r="C37" s="3" t="s">
        <v>150</v>
      </c>
      <c r="D37" s="3" t="s">
        <v>151</v>
      </c>
      <c r="E37" s="4">
        <v>2000</v>
      </c>
      <c r="F37" s="6">
        <v>0</v>
      </c>
      <c r="G37" s="4">
        <f t="shared" si="0"/>
        <v>0</v>
      </c>
      <c r="H37" s="7" t="s">
        <v>0</v>
      </c>
      <c r="I37" s="5" t="s">
        <v>152</v>
      </c>
      <c r="J37" s="3" t="s">
        <v>153</v>
      </c>
      <c r="K37" s="4">
        <f t="shared" si="1"/>
        <v>0</v>
      </c>
    </row>
    <row r="38" spans="1:11" ht="242.25">
      <c r="A38" s="5" t="s">
        <v>154</v>
      </c>
      <c r="B38" s="5" t="s">
        <v>155</v>
      </c>
      <c r="C38" s="3" t="s">
        <v>156</v>
      </c>
      <c r="D38" s="3" t="s">
        <v>24</v>
      </c>
      <c r="E38" s="4">
        <v>100</v>
      </c>
      <c r="F38" s="6">
        <v>0</v>
      </c>
      <c r="G38" s="4">
        <f t="shared" si="0"/>
        <v>0</v>
      </c>
      <c r="H38" s="7" t="s">
        <v>0</v>
      </c>
      <c r="I38" s="5" t="s">
        <v>157</v>
      </c>
      <c r="J38" s="3" t="s">
        <v>158</v>
      </c>
      <c r="K38" s="4">
        <f t="shared" si="1"/>
        <v>0</v>
      </c>
    </row>
    <row r="39" spans="1:11" ht="140.25">
      <c r="A39" s="5" t="s">
        <v>159</v>
      </c>
      <c r="B39" s="5" t="s">
        <v>160</v>
      </c>
      <c r="C39" s="3" t="s">
        <v>161</v>
      </c>
      <c r="D39" s="3" t="s">
        <v>35</v>
      </c>
      <c r="E39" s="4">
        <v>20</v>
      </c>
      <c r="F39" s="6">
        <v>0</v>
      </c>
      <c r="G39" s="4">
        <f t="shared" si="0"/>
        <v>0</v>
      </c>
      <c r="H39" s="7" t="s">
        <v>0</v>
      </c>
      <c r="I39" s="5" t="s">
        <v>162</v>
      </c>
      <c r="J39" s="3" t="s">
        <v>163</v>
      </c>
      <c r="K39" s="4">
        <f t="shared" si="1"/>
        <v>0</v>
      </c>
    </row>
    <row r="40" spans="1:11" ht="63.75">
      <c r="A40" s="5" t="s">
        <v>164</v>
      </c>
      <c r="B40" s="5" t="s">
        <v>165</v>
      </c>
      <c r="C40" s="3" t="s">
        <v>166</v>
      </c>
      <c r="D40" s="3" t="s">
        <v>24</v>
      </c>
      <c r="E40" s="4">
        <v>500</v>
      </c>
      <c r="F40" s="6">
        <v>0</v>
      </c>
      <c r="G40" s="4">
        <f t="shared" si="0"/>
        <v>0</v>
      </c>
      <c r="H40" s="7" t="s">
        <v>0</v>
      </c>
      <c r="I40" s="5" t="s">
        <v>167</v>
      </c>
      <c r="J40" s="3" t="s">
        <v>168</v>
      </c>
      <c r="K40" s="4">
        <f t="shared" si="1"/>
        <v>0</v>
      </c>
    </row>
    <row r="41" spans="1:11" ht="89.25">
      <c r="A41" s="5" t="s">
        <v>169</v>
      </c>
      <c r="B41" s="5" t="s">
        <v>170</v>
      </c>
      <c r="C41" s="3" t="s">
        <v>171</v>
      </c>
      <c r="D41" s="3" t="s">
        <v>24</v>
      </c>
      <c r="E41" s="4">
        <v>500</v>
      </c>
      <c r="F41" s="6">
        <v>0</v>
      </c>
      <c r="G41" s="4">
        <f t="shared" si="0"/>
        <v>0</v>
      </c>
      <c r="H41" s="7" t="s">
        <v>0</v>
      </c>
      <c r="I41" s="5" t="s">
        <v>172</v>
      </c>
      <c r="J41" s="3" t="s">
        <v>173</v>
      </c>
      <c r="K41" s="4">
        <f t="shared" si="1"/>
        <v>0</v>
      </c>
    </row>
    <row r="42" spans="1:11" ht="76.5">
      <c r="A42" s="5" t="s">
        <v>174</v>
      </c>
      <c r="B42" s="5" t="s">
        <v>175</v>
      </c>
      <c r="C42" s="3" t="s">
        <v>176</v>
      </c>
      <c r="D42" s="3" t="s">
        <v>35</v>
      </c>
      <c r="E42" s="4">
        <v>100</v>
      </c>
      <c r="F42" s="6">
        <v>0</v>
      </c>
      <c r="G42" s="4">
        <f t="shared" si="0"/>
        <v>0</v>
      </c>
      <c r="H42" s="7" t="s">
        <v>0</v>
      </c>
      <c r="I42" s="5" t="s">
        <v>177</v>
      </c>
      <c r="J42" s="3" t="s">
        <v>178</v>
      </c>
      <c r="K42" s="4">
        <f t="shared" si="1"/>
        <v>0</v>
      </c>
    </row>
    <row r="43" spans="1:11" ht="178.5">
      <c r="A43" s="5" t="s">
        <v>179</v>
      </c>
      <c r="B43" s="5" t="s">
        <v>180</v>
      </c>
      <c r="C43" s="3" t="s">
        <v>181</v>
      </c>
      <c r="D43" s="3" t="s">
        <v>56</v>
      </c>
      <c r="E43" s="4">
        <v>5</v>
      </c>
      <c r="F43" s="6">
        <v>0</v>
      </c>
      <c r="G43" s="4">
        <f t="shared" si="0"/>
        <v>0</v>
      </c>
      <c r="H43" s="7" t="s">
        <v>0</v>
      </c>
      <c r="I43" s="5" t="s">
        <v>182</v>
      </c>
      <c r="J43" s="3" t="s">
        <v>181</v>
      </c>
      <c r="K43" s="4">
        <f t="shared" si="1"/>
        <v>0</v>
      </c>
    </row>
    <row r="44" spans="1:11" ht="293.25">
      <c r="A44" s="5" t="s">
        <v>183</v>
      </c>
      <c r="B44" s="5" t="s">
        <v>184</v>
      </c>
      <c r="C44" s="3" t="s">
        <v>185</v>
      </c>
      <c r="D44" s="3" t="s">
        <v>24</v>
      </c>
      <c r="E44" s="4">
        <v>15</v>
      </c>
      <c r="F44" s="6">
        <v>0</v>
      </c>
      <c r="G44" s="4">
        <f t="shared" si="0"/>
        <v>0</v>
      </c>
      <c r="H44" s="7" t="s">
        <v>0</v>
      </c>
      <c r="I44" s="5" t="s">
        <v>186</v>
      </c>
      <c r="J44" s="3" t="s">
        <v>185</v>
      </c>
      <c r="K44" s="4">
        <f t="shared" si="1"/>
        <v>0</v>
      </c>
    </row>
    <row r="45" spans="1:11" ht="38.25">
      <c r="A45" s="5" t="s">
        <v>187</v>
      </c>
      <c r="B45" s="5" t="s">
        <v>188</v>
      </c>
      <c r="C45" s="3" t="s">
        <v>189</v>
      </c>
      <c r="D45" s="3" t="s">
        <v>56</v>
      </c>
      <c r="E45" s="4">
        <v>5</v>
      </c>
      <c r="F45" s="6">
        <v>0</v>
      </c>
      <c r="G45" s="4">
        <f t="shared" si="0"/>
        <v>0</v>
      </c>
      <c r="H45" s="7" t="s">
        <v>0</v>
      </c>
      <c r="I45" s="5" t="s">
        <v>190</v>
      </c>
      <c r="J45" s="3" t="s">
        <v>191</v>
      </c>
      <c r="K45" s="4">
        <f t="shared" si="1"/>
        <v>0</v>
      </c>
    </row>
    <row r="46" spans="1:11" ht="51">
      <c r="A46" s="5" t="s">
        <v>192</v>
      </c>
      <c r="B46" s="5" t="s">
        <v>193</v>
      </c>
      <c r="C46" s="3" t="s">
        <v>194</v>
      </c>
      <c r="D46" s="3" t="s">
        <v>35</v>
      </c>
      <c r="E46" s="4">
        <v>10</v>
      </c>
      <c r="F46" s="6">
        <v>0</v>
      </c>
      <c r="G46" s="4">
        <f t="shared" ref="G46:G77" si="2">ROUND(SUM(E46*F46),2)</f>
        <v>0</v>
      </c>
      <c r="H46" s="7" t="s">
        <v>0</v>
      </c>
      <c r="I46" s="5" t="s">
        <v>195</v>
      </c>
      <c r="J46" s="3" t="s">
        <v>196</v>
      </c>
      <c r="K46" s="4">
        <f t="shared" ref="K46:K77" si="3">SUM(G46:G46)</f>
        <v>0</v>
      </c>
    </row>
    <row r="47" spans="1:11" ht="114.75">
      <c r="A47" s="5" t="s">
        <v>197</v>
      </c>
      <c r="B47" s="5" t="s">
        <v>198</v>
      </c>
      <c r="C47" s="3" t="s">
        <v>199</v>
      </c>
      <c r="D47" s="3" t="s">
        <v>35</v>
      </c>
      <c r="E47" s="4">
        <v>10</v>
      </c>
      <c r="F47" s="6">
        <v>0</v>
      </c>
      <c r="G47" s="4">
        <f t="shared" si="2"/>
        <v>0</v>
      </c>
      <c r="H47" s="7" t="s">
        <v>0</v>
      </c>
      <c r="I47" s="5" t="s">
        <v>200</v>
      </c>
      <c r="J47" s="3" t="s">
        <v>199</v>
      </c>
      <c r="K47" s="4">
        <f t="shared" si="3"/>
        <v>0</v>
      </c>
    </row>
    <row r="48" spans="1:11" ht="114.75">
      <c r="A48" s="5" t="s">
        <v>201</v>
      </c>
      <c r="B48" s="5" t="s">
        <v>202</v>
      </c>
      <c r="C48" s="3" t="s">
        <v>203</v>
      </c>
      <c r="D48" s="3" t="s">
        <v>35</v>
      </c>
      <c r="E48" s="4">
        <v>10</v>
      </c>
      <c r="F48" s="6">
        <v>0</v>
      </c>
      <c r="G48" s="4">
        <f t="shared" si="2"/>
        <v>0</v>
      </c>
      <c r="H48" s="7" t="s">
        <v>0</v>
      </c>
      <c r="I48" s="5" t="s">
        <v>204</v>
      </c>
      <c r="J48" s="3" t="s">
        <v>205</v>
      </c>
      <c r="K48" s="4">
        <f t="shared" si="3"/>
        <v>0</v>
      </c>
    </row>
    <row r="49" spans="1:11" ht="76.5">
      <c r="A49" s="5" t="s">
        <v>206</v>
      </c>
      <c r="B49" s="5" t="s">
        <v>207</v>
      </c>
      <c r="C49" s="3" t="s">
        <v>208</v>
      </c>
      <c r="D49" s="3" t="s">
        <v>35</v>
      </c>
      <c r="E49" s="4">
        <v>10</v>
      </c>
      <c r="F49" s="6">
        <v>0</v>
      </c>
      <c r="G49" s="4">
        <f t="shared" si="2"/>
        <v>0</v>
      </c>
      <c r="H49" s="7" t="s">
        <v>0</v>
      </c>
      <c r="I49" s="5" t="s">
        <v>209</v>
      </c>
      <c r="J49" s="3" t="s">
        <v>210</v>
      </c>
      <c r="K49" s="4">
        <f t="shared" si="3"/>
        <v>0</v>
      </c>
    </row>
    <row r="50" spans="1:11" ht="63.75">
      <c r="A50" s="5" t="s">
        <v>211</v>
      </c>
      <c r="B50" s="5" t="s">
        <v>212</v>
      </c>
      <c r="C50" s="3" t="s">
        <v>213</v>
      </c>
      <c r="D50" s="3" t="s">
        <v>35</v>
      </c>
      <c r="E50" s="4">
        <v>10</v>
      </c>
      <c r="F50" s="6">
        <v>0</v>
      </c>
      <c r="G50" s="4">
        <f t="shared" si="2"/>
        <v>0</v>
      </c>
      <c r="H50" s="7" t="s">
        <v>0</v>
      </c>
      <c r="I50" s="5" t="s">
        <v>214</v>
      </c>
      <c r="J50" s="3" t="s">
        <v>215</v>
      </c>
      <c r="K50" s="4">
        <f t="shared" si="3"/>
        <v>0</v>
      </c>
    </row>
    <row r="51" spans="1:11" ht="38.25">
      <c r="A51" s="5" t="s">
        <v>216</v>
      </c>
      <c r="B51" s="5" t="s">
        <v>217</v>
      </c>
      <c r="C51" s="3" t="s">
        <v>218</v>
      </c>
      <c r="D51" s="3" t="s">
        <v>35</v>
      </c>
      <c r="E51" s="4">
        <v>10</v>
      </c>
      <c r="F51" s="6">
        <v>0</v>
      </c>
      <c r="G51" s="4">
        <f t="shared" si="2"/>
        <v>0</v>
      </c>
      <c r="H51" s="7" t="s">
        <v>0</v>
      </c>
      <c r="I51" s="5" t="s">
        <v>219</v>
      </c>
      <c r="J51" s="3" t="s">
        <v>220</v>
      </c>
      <c r="K51" s="4">
        <f t="shared" si="3"/>
        <v>0</v>
      </c>
    </row>
    <row r="52" spans="1:11" ht="102">
      <c r="A52" s="5" t="s">
        <v>221</v>
      </c>
      <c r="B52" s="5" t="s">
        <v>222</v>
      </c>
      <c r="C52" s="3" t="s">
        <v>223</v>
      </c>
      <c r="D52" s="3" t="s">
        <v>35</v>
      </c>
      <c r="E52" s="4">
        <v>10</v>
      </c>
      <c r="F52" s="6">
        <v>0</v>
      </c>
      <c r="G52" s="4">
        <f t="shared" si="2"/>
        <v>0</v>
      </c>
      <c r="H52" s="7" t="s">
        <v>0</v>
      </c>
      <c r="I52" s="5" t="s">
        <v>224</v>
      </c>
      <c r="J52" s="3" t="s">
        <v>223</v>
      </c>
      <c r="K52" s="4">
        <f t="shared" si="3"/>
        <v>0</v>
      </c>
    </row>
    <row r="53" spans="1:11" ht="114.75">
      <c r="A53" s="5" t="s">
        <v>225</v>
      </c>
      <c r="B53" s="5" t="s">
        <v>226</v>
      </c>
      <c r="C53" s="3" t="s">
        <v>227</v>
      </c>
      <c r="D53" s="3" t="s">
        <v>35</v>
      </c>
      <c r="E53" s="4">
        <v>10</v>
      </c>
      <c r="F53" s="6">
        <v>0</v>
      </c>
      <c r="G53" s="4">
        <f t="shared" si="2"/>
        <v>0</v>
      </c>
      <c r="H53" s="7" t="s">
        <v>0</v>
      </c>
      <c r="I53" s="5" t="s">
        <v>228</v>
      </c>
      <c r="J53" s="3" t="s">
        <v>227</v>
      </c>
      <c r="K53" s="4">
        <f t="shared" si="3"/>
        <v>0</v>
      </c>
    </row>
    <row r="54" spans="1:11" ht="51">
      <c r="A54" s="5" t="s">
        <v>229</v>
      </c>
      <c r="B54" s="5" t="s">
        <v>230</v>
      </c>
      <c r="C54" s="3" t="s">
        <v>231</v>
      </c>
      <c r="D54" s="3" t="s">
        <v>35</v>
      </c>
      <c r="E54" s="4">
        <v>10</v>
      </c>
      <c r="F54" s="6">
        <v>0</v>
      </c>
      <c r="G54" s="4">
        <f t="shared" si="2"/>
        <v>0</v>
      </c>
      <c r="H54" s="7" t="s">
        <v>0</v>
      </c>
      <c r="I54" s="5" t="s">
        <v>232</v>
      </c>
      <c r="J54" s="3" t="s">
        <v>233</v>
      </c>
      <c r="K54" s="4">
        <f t="shared" si="3"/>
        <v>0</v>
      </c>
    </row>
    <row r="55" spans="1:11" ht="153">
      <c r="A55" s="5" t="s">
        <v>234</v>
      </c>
      <c r="B55" s="5" t="s">
        <v>235</v>
      </c>
      <c r="C55" s="3" t="s">
        <v>236</v>
      </c>
      <c r="D55" s="3" t="s">
        <v>35</v>
      </c>
      <c r="E55" s="4">
        <v>10</v>
      </c>
      <c r="F55" s="6">
        <v>0</v>
      </c>
      <c r="G55" s="4">
        <f t="shared" si="2"/>
        <v>0</v>
      </c>
      <c r="H55" s="7" t="s">
        <v>0</v>
      </c>
      <c r="I55" s="5" t="s">
        <v>237</v>
      </c>
      <c r="J55" s="3" t="s">
        <v>238</v>
      </c>
      <c r="K55" s="4">
        <f t="shared" si="3"/>
        <v>0</v>
      </c>
    </row>
    <row r="56" spans="1:11" ht="38.25">
      <c r="A56" s="5" t="s">
        <v>239</v>
      </c>
      <c r="B56" s="5" t="s">
        <v>240</v>
      </c>
      <c r="C56" s="3" t="s">
        <v>241</v>
      </c>
      <c r="D56" s="3" t="s">
        <v>35</v>
      </c>
      <c r="E56" s="4">
        <v>10</v>
      </c>
      <c r="F56" s="6">
        <v>0</v>
      </c>
      <c r="G56" s="4">
        <f t="shared" si="2"/>
        <v>0</v>
      </c>
      <c r="H56" s="7" t="s">
        <v>0</v>
      </c>
      <c r="I56" s="5" t="s">
        <v>242</v>
      </c>
      <c r="J56" s="3" t="s">
        <v>243</v>
      </c>
      <c r="K56" s="4">
        <f t="shared" si="3"/>
        <v>0</v>
      </c>
    </row>
    <row r="57" spans="1:11" ht="63.75">
      <c r="A57" s="5" t="s">
        <v>244</v>
      </c>
      <c r="B57" s="5" t="s">
        <v>245</v>
      </c>
      <c r="C57" s="3" t="s">
        <v>246</v>
      </c>
      <c r="D57" s="3" t="s">
        <v>35</v>
      </c>
      <c r="E57" s="4">
        <v>10</v>
      </c>
      <c r="F57" s="6">
        <v>0</v>
      </c>
      <c r="G57" s="4">
        <f t="shared" si="2"/>
        <v>0</v>
      </c>
      <c r="H57" s="7" t="s">
        <v>0</v>
      </c>
      <c r="I57" s="5" t="s">
        <v>247</v>
      </c>
      <c r="J57" s="3" t="s">
        <v>248</v>
      </c>
      <c r="K57" s="4">
        <f t="shared" si="3"/>
        <v>0</v>
      </c>
    </row>
    <row r="58" spans="1:11" ht="76.5">
      <c r="A58" s="5" t="s">
        <v>249</v>
      </c>
      <c r="B58" s="5" t="s">
        <v>250</v>
      </c>
      <c r="C58" s="3" t="s">
        <v>251</v>
      </c>
      <c r="D58" s="3" t="s">
        <v>35</v>
      </c>
      <c r="E58" s="4">
        <v>20</v>
      </c>
      <c r="F58" s="6">
        <v>0</v>
      </c>
      <c r="G58" s="4">
        <f t="shared" si="2"/>
        <v>0</v>
      </c>
      <c r="H58" s="7" t="s">
        <v>0</v>
      </c>
      <c r="I58" s="5" t="s">
        <v>252</v>
      </c>
      <c r="J58" s="3" t="s">
        <v>253</v>
      </c>
      <c r="K58" s="4">
        <f t="shared" si="3"/>
        <v>0</v>
      </c>
    </row>
    <row r="59" spans="1:11" ht="76.5">
      <c r="A59" s="5" t="s">
        <v>254</v>
      </c>
      <c r="B59" s="5" t="s">
        <v>255</v>
      </c>
      <c r="C59" s="3" t="s">
        <v>256</v>
      </c>
      <c r="D59" s="3" t="s">
        <v>24</v>
      </c>
      <c r="E59" s="4">
        <v>1000</v>
      </c>
      <c r="F59" s="6">
        <v>0</v>
      </c>
      <c r="G59" s="4">
        <f t="shared" si="2"/>
        <v>0</v>
      </c>
      <c r="H59" s="7" t="s">
        <v>0</v>
      </c>
      <c r="I59" s="5" t="s">
        <v>257</v>
      </c>
      <c r="J59" s="3" t="s">
        <v>258</v>
      </c>
      <c r="K59" s="4">
        <f t="shared" si="3"/>
        <v>0</v>
      </c>
    </row>
    <row r="60" spans="1:11" ht="76.5">
      <c r="A60" s="5" t="s">
        <v>259</v>
      </c>
      <c r="B60" s="5" t="s">
        <v>260</v>
      </c>
      <c r="C60" s="3" t="s">
        <v>261</v>
      </c>
      <c r="D60" s="3" t="s">
        <v>56</v>
      </c>
      <c r="E60" s="4">
        <v>10</v>
      </c>
      <c r="F60" s="6">
        <v>0</v>
      </c>
      <c r="G60" s="4">
        <f t="shared" si="2"/>
        <v>0</v>
      </c>
      <c r="H60" s="7" t="s">
        <v>0</v>
      </c>
      <c r="I60" s="5" t="s">
        <v>262</v>
      </c>
      <c r="J60" s="3" t="s">
        <v>263</v>
      </c>
      <c r="K60" s="4">
        <f t="shared" si="3"/>
        <v>0</v>
      </c>
    </row>
    <row r="61" spans="1:11" ht="38.25">
      <c r="A61" s="5" t="s">
        <v>264</v>
      </c>
      <c r="B61" s="5" t="s">
        <v>265</v>
      </c>
      <c r="C61" s="3" t="s">
        <v>266</v>
      </c>
      <c r="D61" s="3" t="s">
        <v>56</v>
      </c>
      <c r="E61" s="4">
        <v>10000</v>
      </c>
      <c r="F61" s="6">
        <v>0</v>
      </c>
      <c r="G61" s="4">
        <f t="shared" si="2"/>
        <v>0</v>
      </c>
      <c r="H61" s="7" t="s">
        <v>0</v>
      </c>
      <c r="I61" s="5" t="s">
        <v>267</v>
      </c>
      <c r="J61" s="3" t="s">
        <v>268</v>
      </c>
      <c r="K61" s="4">
        <f t="shared" si="3"/>
        <v>0</v>
      </c>
    </row>
    <row r="62" spans="1:11" ht="114.75">
      <c r="A62" s="5" t="s">
        <v>269</v>
      </c>
      <c r="B62" s="5" t="s">
        <v>270</v>
      </c>
      <c r="C62" s="3" t="s">
        <v>271</v>
      </c>
      <c r="D62" s="3" t="s">
        <v>56</v>
      </c>
      <c r="E62" s="4">
        <v>10</v>
      </c>
      <c r="F62" s="6">
        <v>0</v>
      </c>
      <c r="G62" s="4">
        <f t="shared" si="2"/>
        <v>0</v>
      </c>
      <c r="H62" s="7" t="s">
        <v>0</v>
      </c>
      <c r="I62" s="5" t="s">
        <v>272</v>
      </c>
      <c r="J62" s="3" t="s">
        <v>271</v>
      </c>
      <c r="K62" s="4">
        <f t="shared" si="3"/>
        <v>0</v>
      </c>
    </row>
    <row r="63" spans="1:11" ht="51">
      <c r="A63" s="5" t="s">
        <v>273</v>
      </c>
      <c r="B63" s="5" t="s">
        <v>274</v>
      </c>
      <c r="C63" s="3" t="s">
        <v>275</v>
      </c>
      <c r="D63" s="3" t="s">
        <v>24</v>
      </c>
      <c r="E63" s="4">
        <v>5000</v>
      </c>
      <c r="F63" s="6">
        <v>0</v>
      </c>
      <c r="G63" s="4">
        <f t="shared" si="2"/>
        <v>0</v>
      </c>
      <c r="H63" s="7" t="s">
        <v>0</v>
      </c>
      <c r="I63" s="5" t="s">
        <v>276</v>
      </c>
      <c r="J63" s="3" t="s">
        <v>277</v>
      </c>
      <c r="K63" s="4">
        <f t="shared" si="3"/>
        <v>0</v>
      </c>
    </row>
    <row r="64" spans="1:11" ht="89.25">
      <c r="A64" s="5" t="s">
        <v>278</v>
      </c>
      <c r="B64" s="5" t="s">
        <v>279</v>
      </c>
      <c r="C64" s="3" t="s">
        <v>280</v>
      </c>
      <c r="D64" s="3" t="s">
        <v>35</v>
      </c>
      <c r="E64" s="4">
        <v>10</v>
      </c>
      <c r="F64" s="6">
        <v>0</v>
      </c>
      <c r="G64" s="4">
        <f t="shared" si="2"/>
        <v>0</v>
      </c>
      <c r="H64" s="7" t="s">
        <v>0</v>
      </c>
      <c r="I64" s="5" t="s">
        <v>281</v>
      </c>
      <c r="J64" s="3" t="s">
        <v>280</v>
      </c>
      <c r="K64" s="4">
        <f t="shared" si="3"/>
        <v>0</v>
      </c>
    </row>
    <row r="65" spans="1:11" ht="76.5">
      <c r="A65" s="5" t="s">
        <v>282</v>
      </c>
      <c r="B65" s="5" t="s">
        <v>283</v>
      </c>
      <c r="C65" s="3" t="s">
        <v>284</v>
      </c>
      <c r="D65" s="3" t="s">
        <v>35</v>
      </c>
      <c r="E65" s="4">
        <v>10</v>
      </c>
      <c r="F65" s="6">
        <v>0</v>
      </c>
      <c r="G65" s="4">
        <f t="shared" si="2"/>
        <v>0</v>
      </c>
      <c r="H65" s="7" t="s">
        <v>0</v>
      </c>
      <c r="I65" s="5" t="s">
        <v>285</v>
      </c>
      <c r="J65" s="3" t="s">
        <v>286</v>
      </c>
      <c r="K65" s="4">
        <f t="shared" si="3"/>
        <v>0</v>
      </c>
    </row>
    <row r="66" spans="1:11" ht="102">
      <c r="A66" s="5" t="s">
        <v>287</v>
      </c>
      <c r="B66" s="5" t="s">
        <v>288</v>
      </c>
      <c r="C66" s="3" t="s">
        <v>289</v>
      </c>
      <c r="D66" s="3" t="s">
        <v>35</v>
      </c>
      <c r="E66" s="4">
        <v>20</v>
      </c>
      <c r="F66" s="6">
        <v>0</v>
      </c>
      <c r="G66" s="4">
        <f t="shared" si="2"/>
        <v>0</v>
      </c>
      <c r="H66" s="7" t="s">
        <v>0</v>
      </c>
      <c r="I66" s="5" t="s">
        <v>290</v>
      </c>
      <c r="J66" s="3" t="s">
        <v>291</v>
      </c>
      <c r="K66" s="4">
        <f t="shared" si="3"/>
        <v>0</v>
      </c>
    </row>
    <row r="67" spans="1:11" ht="102">
      <c r="A67" s="5" t="s">
        <v>292</v>
      </c>
      <c r="B67" s="5" t="s">
        <v>293</v>
      </c>
      <c r="C67" s="3" t="s">
        <v>294</v>
      </c>
      <c r="D67" s="3" t="s">
        <v>35</v>
      </c>
      <c r="E67" s="4">
        <v>10</v>
      </c>
      <c r="F67" s="6">
        <v>0</v>
      </c>
      <c r="G67" s="4">
        <f t="shared" si="2"/>
        <v>0</v>
      </c>
      <c r="H67" s="7" t="s">
        <v>0</v>
      </c>
      <c r="I67" s="5" t="s">
        <v>295</v>
      </c>
      <c r="J67" s="3" t="s">
        <v>294</v>
      </c>
      <c r="K67" s="4">
        <f t="shared" si="3"/>
        <v>0</v>
      </c>
    </row>
    <row r="68" spans="1:11" ht="165.75">
      <c r="A68" s="5" t="s">
        <v>296</v>
      </c>
      <c r="B68" s="5" t="s">
        <v>297</v>
      </c>
      <c r="C68" s="3" t="s">
        <v>298</v>
      </c>
      <c r="D68" s="3" t="s">
        <v>35</v>
      </c>
      <c r="E68" s="4">
        <v>20</v>
      </c>
      <c r="F68" s="6">
        <v>0</v>
      </c>
      <c r="G68" s="4">
        <f t="shared" si="2"/>
        <v>0</v>
      </c>
      <c r="H68" s="7" t="s">
        <v>0</v>
      </c>
      <c r="I68" s="5" t="s">
        <v>299</v>
      </c>
      <c r="J68" s="3" t="s">
        <v>298</v>
      </c>
      <c r="K68" s="4">
        <f t="shared" si="3"/>
        <v>0</v>
      </c>
    </row>
    <row r="69" spans="1:11" ht="127.5">
      <c r="A69" s="5" t="s">
        <v>300</v>
      </c>
      <c r="B69" s="5" t="s">
        <v>301</v>
      </c>
      <c r="C69" s="3" t="s">
        <v>302</v>
      </c>
      <c r="D69" s="3" t="s">
        <v>35</v>
      </c>
      <c r="E69" s="4">
        <v>20</v>
      </c>
      <c r="F69" s="6">
        <v>0</v>
      </c>
      <c r="G69" s="4">
        <f t="shared" si="2"/>
        <v>0</v>
      </c>
      <c r="H69" s="7" t="s">
        <v>0</v>
      </c>
      <c r="I69" s="5" t="s">
        <v>303</v>
      </c>
      <c r="J69" s="3" t="s">
        <v>304</v>
      </c>
      <c r="K69" s="4">
        <f t="shared" si="3"/>
        <v>0</v>
      </c>
    </row>
    <row r="70" spans="1:11" ht="140.25">
      <c r="A70" s="5" t="s">
        <v>305</v>
      </c>
      <c r="B70" s="5" t="s">
        <v>306</v>
      </c>
      <c r="C70" s="3" t="s">
        <v>307</v>
      </c>
      <c r="D70" s="3" t="s">
        <v>35</v>
      </c>
      <c r="E70" s="4">
        <v>10</v>
      </c>
      <c r="F70" s="6">
        <v>0</v>
      </c>
      <c r="G70" s="4">
        <f t="shared" si="2"/>
        <v>0</v>
      </c>
      <c r="H70" s="7" t="s">
        <v>0</v>
      </c>
      <c r="I70" s="5" t="s">
        <v>308</v>
      </c>
      <c r="J70" s="3" t="s">
        <v>309</v>
      </c>
      <c r="K70" s="4">
        <f t="shared" si="3"/>
        <v>0</v>
      </c>
    </row>
    <row r="71" spans="1:11" ht="140.25">
      <c r="A71" s="5" t="s">
        <v>310</v>
      </c>
      <c r="B71" s="5" t="s">
        <v>311</v>
      </c>
      <c r="C71" s="3" t="s">
        <v>312</v>
      </c>
      <c r="D71" s="3" t="s">
        <v>35</v>
      </c>
      <c r="E71" s="4">
        <v>10</v>
      </c>
      <c r="F71" s="6">
        <v>0</v>
      </c>
      <c r="G71" s="4">
        <f t="shared" si="2"/>
        <v>0</v>
      </c>
      <c r="H71" s="7" t="s">
        <v>0</v>
      </c>
      <c r="I71" s="5" t="s">
        <v>313</v>
      </c>
      <c r="J71" s="3" t="s">
        <v>314</v>
      </c>
      <c r="K71" s="4">
        <f t="shared" si="3"/>
        <v>0</v>
      </c>
    </row>
    <row r="72" spans="1:11" ht="127.5">
      <c r="A72" s="5" t="s">
        <v>315</v>
      </c>
      <c r="B72" s="5" t="s">
        <v>316</v>
      </c>
      <c r="C72" s="3" t="s">
        <v>317</v>
      </c>
      <c r="D72" s="3" t="s">
        <v>35</v>
      </c>
      <c r="E72" s="4">
        <v>10</v>
      </c>
      <c r="F72" s="6">
        <v>0</v>
      </c>
      <c r="G72" s="4">
        <f t="shared" si="2"/>
        <v>0</v>
      </c>
      <c r="H72" s="7" t="s">
        <v>0</v>
      </c>
      <c r="I72" s="5" t="s">
        <v>318</v>
      </c>
      <c r="J72" s="3" t="s">
        <v>319</v>
      </c>
      <c r="K72" s="4">
        <f t="shared" si="3"/>
        <v>0</v>
      </c>
    </row>
    <row r="73" spans="1:11" ht="76.5">
      <c r="A73" s="5" t="s">
        <v>320</v>
      </c>
      <c r="B73" s="5" t="s">
        <v>321</v>
      </c>
      <c r="C73" s="3" t="s">
        <v>322</v>
      </c>
      <c r="D73" s="3" t="s">
        <v>24</v>
      </c>
      <c r="E73" s="4">
        <v>5000</v>
      </c>
      <c r="F73" s="6">
        <v>0</v>
      </c>
      <c r="G73" s="4">
        <f t="shared" si="2"/>
        <v>0</v>
      </c>
      <c r="H73" s="7" t="s">
        <v>0</v>
      </c>
      <c r="I73" s="5" t="s">
        <v>323</v>
      </c>
      <c r="J73" s="3" t="s">
        <v>324</v>
      </c>
      <c r="K73" s="4">
        <f t="shared" si="3"/>
        <v>0</v>
      </c>
    </row>
    <row r="74" spans="1:11" ht="76.5">
      <c r="A74" s="5" t="s">
        <v>325</v>
      </c>
      <c r="B74" s="5" t="s">
        <v>326</v>
      </c>
      <c r="C74" s="3" t="s">
        <v>327</v>
      </c>
      <c r="D74" s="3" t="s">
        <v>24</v>
      </c>
      <c r="E74" s="4">
        <v>5000</v>
      </c>
      <c r="F74" s="6">
        <v>0</v>
      </c>
      <c r="G74" s="4">
        <f t="shared" si="2"/>
        <v>0</v>
      </c>
      <c r="H74" s="7" t="s">
        <v>0</v>
      </c>
      <c r="I74" s="5" t="s">
        <v>328</v>
      </c>
      <c r="J74" s="3" t="s">
        <v>329</v>
      </c>
      <c r="K74" s="4">
        <f t="shared" si="3"/>
        <v>0</v>
      </c>
    </row>
    <row r="75" spans="1:11" ht="89.25">
      <c r="A75" s="5" t="s">
        <v>330</v>
      </c>
      <c r="B75" s="5" t="s">
        <v>331</v>
      </c>
      <c r="C75" s="3" t="s">
        <v>332</v>
      </c>
      <c r="D75" s="3" t="s">
        <v>56</v>
      </c>
      <c r="E75" s="4">
        <v>1000</v>
      </c>
      <c r="F75" s="6">
        <v>0</v>
      </c>
      <c r="G75" s="4">
        <f t="shared" si="2"/>
        <v>0</v>
      </c>
      <c r="H75" s="7" t="s">
        <v>0</v>
      </c>
      <c r="I75" s="5" t="s">
        <v>333</v>
      </c>
      <c r="J75" s="3" t="s">
        <v>334</v>
      </c>
      <c r="K75" s="4">
        <f t="shared" si="3"/>
        <v>0</v>
      </c>
    </row>
    <row r="76" spans="1:11" ht="51">
      <c r="A76" s="5" t="s">
        <v>335</v>
      </c>
      <c r="B76" s="5" t="s">
        <v>336</v>
      </c>
      <c r="C76" s="3" t="s">
        <v>337</v>
      </c>
      <c r="D76" s="3" t="s">
        <v>56</v>
      </c>
      <c r="E76" s="4">
        <v>10000</v>
      </c>
      <c r="F76" s="6">
        <v>0</v>
      </c>
      <c r="G76" s="4">
        <f t="shared" si="2"/>
        <v>0</v>
      </c>
      <c r="H76" s="7" t="s">
        <v>0</v>
      </c>
      <c r="I76" s="5" t="s">
        <v>338</v>
      </c>
      <c r="J76" s="3" t="s">
        <v>339</v>
      </c>
      <c r="K76" s="4">
        <f t="shared" si="3"/>
        <v>0</v>
      </c>
    </row>
    <row r="77" spans="1:11" ht="127.5">
      <c r="A77" s="5" t="s">
        <v>340</v>
      </c>
      <c r="B77" s="5" t="s">
        <v>341</v>
      </c>
      <c r="C77" s="3" t="s">
        <v>342</v>
      </c>
      <c r="D77" s="3" t="s">
        <v>56</v>
      </c>
      <c r="E77" s="4">
        <v>1000</v>
      </c>
      <c r="F77" s="6">
        <v>0</v>
      </c>
      <c r="G77" s="4">
        <f t="shared" si="2"/>
        <v>0</v>
      </c>
      <c r="H77" s="7" t="s">
        <v>0</v>
      </c>
      <c r="I77" s="5" t="s">
        <v>343</v>
      </c>
      <c r="J77" s="3" t="s">
        <v>342</v>
      </c>
      <c r="K77" s="4">
        <f t="shared" si="3"/>
        <v>0</v>
      </c>
    </row>
    <row r="78" spans="1:11" ht="127.5">
      <c r="A78" s="5" t="s">
        <v>344</v>
      </c>
      <c r="B78" s="5" t="s">
        <v>345</v>
      </c>
      <c r="C78" s="3" t="s">
        <v>346</v>
      </c>
      <c r="D78" s="3" t="s">
        <v>24</v>
      </c>
      <c r="E78" s="4">
        <v>5</v>
      </c>
      <c r="F78" s="6">
        <v>0</v>
      </c>
      <c r="G78" s="4">
        <f t="shared" ref="G78:G109" si="4">ROUND(SUM(E78*F78),2)</f>
        <v>0</v>
      </c>
      <c r="H78" s="7" t="s">
        <v>0</v>
      </c>
      <c r="I78" s="5" t="s">
        <v>347</v>
      </c>
      <c r="J78" s="3" t="s">
        <v>346</v>
      </c>
      <c r="K78" s="4">
        <f t="shared" ref="K78:K94" si="5">SUM(G78:G78)</f>
        <v>0</v>
      </c>
    </row>
    <row r="79" spans="1:11" ht="267.75">
      <c r="A79" s="5" t="s">
        <v>348</v>
      </c>
      <c r="B79" s="5" t="s">
        <v>349</v>
      </c>
      <c r="C79" s="3" t="s">
        <v>350</v>
      </c>
      <c r="D79" s="3" t="s">
        <v>24</v>
      </c>
      <c r="E79" s="4">
        <v>5</v>
      </c>
      <c r="F79" s="6">
        <v>0</v>
      </c>
      <c r="G79" s="4">
        <f t="shared" si="4"/>
        <v>0</v>
      </c>
      <c r="H79" s="7" t="s">
        <v>0</v>
      </c>
      <c r="I79" s="5" t="s">
        <v>351</v>
      </c>
      <c r="J79" s="3" t="s">
        <v>352</v>
      </c>
      <c r="K79" s="4">
        <f t="shared" si="5"/>
        <v>0</v>
      </c>
    </row>
    <row r="80" spans="1:11" ht="331.5">
      <c r="A80" s="5" t="s">
        <v>353</v>
      </c>
      <c r="B80" s="5" t="s">
        <v>354</v>
      </c>
      <c r="C80" s="3" t="s">
        <v>355</v>
      </c>
      <c r="D80" s="3" t="s">
        <v>24</v>
      </c>
      <c r="E80" s="4">
        <v>5</v>
      </c>
      <c r="F80" s="6">
        <v>0</v>
      </c>
      <c r="G80" s="4">
        <f t="shared" si="4"/>
        <v>0</v>
      </c>
      <c r="H80" s="7" t="s">
        <v>0</v>
      </c>
      <c r="I80" s="5" t="s">
        <v>356</v>
      </c>
      <c r="J80" s="3" t="s">
        <v>355</v>
      </c>
      <c r="K80" s="4">
        <f t="shared" si="5"/>
        <v>0</v>
      </c>
    </row>
    <row r="81" spans="1:11" ht="153">
      <c r="A81" s="5" t="s">
        <v>357</v>
      </c>
      <c r="B81" s="5" t="s">
        <v>358</v>
      </c>
      <c r="C81" s="3" t="s">
        <v>359</v>
      </c>
      <c r="D81" s="3" t="s">
        <v>35</v>
      </c>
      <c r="E81" s="4">
        <v>10</v>
      </c>
      <c r="F81" s="6">
        <v>0</v>
      </c>
      <c r="G81" s="4">
        <f t="shared" si="4"/>
        <v>0</v>
      </c>
      <c r="H81" s="7" t="s">
        <v>0</v>
      </c>
      <c r="I81" s="5" t="s">
        <v>360</v>
      </c>
      <c r="J81" s="3" t="s">
        <v>361</v>
      </c>
      <c r="K81" s="4">
        <f t="shared" si="5"/>
        <v>0</v>
      </c>
    </row>
    <row r="82" spans="1:11" ht="153">
      <c r="A82" s="5" t="s">
        <v>362</v>
      </c>
      <c r="B82" s="5" t="s">
        <v>363</v>
      </c>
      <c r="C82" s="3" t="s">
        <v>364</v>
      </c>
      <c r="D82" s="3" t="s">
        <v>35</v>
      </c>
      <c r="E82" s="4">
        <v>10</v>
      </c>
      <c r="F82" s="6">
        <v>0</v>
      </c>
      <c r="G82" s="4">
        <f t="shared" si="4"/>
        <v>0</v>
      </c>
      <c r="H82" s="7" t="s">
        <v>0</v>
      </c>
      <c r="I82" s="5" t="s">
        <v>365</v>
      </c>
      <c r="J82" s="3" t="s">
        <v>366</v>
      </c>
      <c r="K82" s="4">
        <f t="shared" si="5"/>
        <v>0</v>
      </c>
    </row>
    <row r="83" spans="1:11" ht="76.5">
      <c r="A83" s="5" t="s">
        <v>367</v>
      </c>
      <c r="B83" s="5" t="s">
        <v>368</v>
      </c>
      <c r="C83" s="3" t="s">
        <v>369</v>
      </c>
      <c r="D83" s="3" t="s">
        <v>35</v>
      </c>
      <c r="E83" s="4">
        <v>10</v>
      </c>
      <c r="F83" s="6">
        <v>0</v>
      </c>
      <c r="G83" s="4">
        <f t="shared" si="4"/>
        <v>0</v>
      </c>
      <c r="H83" s="7" t="s">
        <v>0</v>
      </c>
      <c r="I83" s="5" t="s">
        <v>370</v>
      </c>
      <c r="J83" s="3" t="s">
        <v>371</v>
      </c>
      <c r="K83" s="4">
        <f t="shared" si="5"/>
        <v>0</v>
      </c>
    </row>
    <row r="84" spans="1:11" ht="114.75">
      <c r="A84" s="5" t="s">
        <v>372</v>
      </c>
      <c r="B84" s="5" t="s">
        <v>373</v>
      </c>
      <c r="C84" s="3" t="s">
        <v>374</v>
      </c>
      <c r="D84" s="3" t="s">
        <v>35</v>
      </c>
      <c r="E84" s="4">
        <v>10</v>
      </c>
      <c r="F84" s="6">
        <v>0</v>
      </c>
      <c r="G84" s="4">
        <f t="shared" si="4"/>
        <v>0</v>
      </c>
      <c r="H84" s="7" t="s">
        <v>0</v>
      </c>
      <c r="I84" s="5" t="s">
        <v>375</v>
      </c>
      <c r="J84" s="3" t="s">
        <v>376</v>
      </c>
      <c r="K84" s="4">
        <f t="shared" si="5"/>
        <v>0</v>
      </c>
    </row>
    <row r="85" spans="1:11" ht="165.75">
      <c r="A85" s="5" t="s">
        <v>377</v>
      </c>
      <c r="B85" s="5" t="s">
        <v>378</v>
      </c>
      <c r="C85" s="3" t="s">
        <v>379</v>
      </c>
      <c r="D85" s="3" t="s">
        <v>35</v>
      </c>
      <c r="E85" s="4">
        <v>10</v>
      </c>
      <c r="F85" s="6">
        <v>0</v>
      </c>
      <c r="G85" s="4">
        <f t="shared" si="4"/>
        <v>0</v>
      </c>
      <c r="H85" s="7" t="s">
        <v>0</v>
      </c>
      <c r="I85" s="5" t="s">
        <v>380</v>
      </c>
      <c r="J85" s="3" t="s">
        <v>379</v>
      </c>
      <c r="K85" s="4">
        <f t="shared" si="5"/>
        <v>0</v>
      </c>
    </row>
    <row r="86" spans="1:11" ht="191.25">
      <c r="A86" s="5" t="s">
        <v>381</v>
      </c>
      <c r="B86" s="5" t="s">
        <v>382</v>
      </c>
      <c r="C86" s="3" t="s">
        <v>383</v>
      </c>
      <c r="D86" s="3" t="s">
        <v>35</v>
      </c>
      <c r="E86" s="4">
        <v>10</v>
      </c>
      <c r="F86" s="6">
        <v>0</v>
      </c>
      <c r="G86" s="4">
        <f t="shared" si="4"/>
        <v>0</v>
      </c>
      <c r="H86" s="7" t="s">
        <v>0</v>
      </c>
      <c r="I86" s="5" t="s">
        <v>384</v>
      </c>
      <c r="J86" s="3" t="s">
        <v>385</v>
      </c>
      <c r="K86" s="4">
        <f t="shared" si="5"/>
        <v>0</v>
      </c>
    </row>
    <row r="87" spans="1:11" ht="63.75">
      <c r="A87" s="5" t="s">
        <v>386</v>
      </c>
      <c r="B87" s="5" t="s">
        <v>387</v>
      </c>
      <c r="C87" s="3" t="s">
        <v>388</v>
      </c>
      <c r="D87" s="3" t="s">
        <v>24</v>
      </c>
      <c r="E87" s="4">
        <v>500</v>
      </c>
      <c r="F87" s="6">
        <v>0</v>
      </c>
      <c r="G87" s="4">
        <f t="shared" si="4"/>
        <v>0</v>
      </c>
      <c r="H87" s="7" t="s">
        <v>0</v>
      </c>
      <c r="I87" s="5" t="s">
        <v>389</v>
      </c>
      <c r="J87" s="3" t="s">
        <v>390</v>
      </c>
      <c r="K87" s="4">
        <f t="shared" si="5"/>
        <v>0</v>
      </c>
    </row>
    <row r="88" spans="1:11" ht="102">
      <c r="A88" s="5" t="s">
        <v>391</v>
      </c>
      <c r="B88" s="5" t="s">
        <v>392</v>
      </c>
      <c r="C88" s="3" t="s">
        <v>393</v>
      </c>
      <c r="D88" s="3" t="s">
        <v>24</v>
      </c>
      <c r="E88" s="4">
        <v>500</v>
      </c>
      <c r="F88" s="6">
        <v>0</v>
      </c>
      <c r="G88" s="4">
        <f t="shared" si="4"/>
        <v>0</v>
      </c>
      <c r="H88" s="7" t="s">
        <v>0</v>
      </c>
      <c r="I88" s="5" t="s">
        <v>394</v>
      </c>
      <c r="J88" s="3" t="s">
        <v>395</v>
      </c>
      <c r="K88" s="4">
        <f t="shared" si="5"/>
        <v>0</v>
      </c>
    </row>
    <row r="89" spans="1:11" ht="153">
      <c r="A89" s="5" t="s">
        <v>396</v>
      </c>
      <c r="B89" s="5" t="s">
        <v>397</v>
      </c>
      <c r="C89" s="3" t="s">
        <v>398</v>
      </c>
      <c r="D89" s="3" t="s">
        <v>35</v>
      </c>
      <c r="E89" s="4">
        <v>10</v>
      </c>
      <c r="F89" s="6">
        <v>0</v>
      </c>
      <c r="G89" s="4">
        <f t="shared" si="4"/>
        <v>0</v>
      </c>
      <c r="H89" s="7" t="s">
        <v>0</v>
      </c>
      <c r="I89" s="5" t="s">
        <v>399</v>
      </c>
      <c r="J89" s="3" t="s">
        <v>398</v>
      </c>
      <c r="K89" s="4">
        <f t="shared" si="5"/>
        <v>0</v>
      </c>
    </row>
    <row r="90" spans="1:11" ht="38.25">
      <c r="A90" s="5" t="s">
        <v>400</v>
      </c>
      <c r="B90" s="5" t="s">
        <v>401</v>
      </c>
      <c r="C90" s="3" t="s">
        <v>402</v>
      </c>
      <c r="D90" s="3" t="s">
        <v>35</v>
      </c>
      <c r="E90" s="4">
        <v>10</v>
      </c>
      <c r="F90" s="6">
        <v>0</v>
      </c>
      <c r="G90" s="4">
        <f t="shared" si="4"/>
        <v>0</v>
      </c>
      <c r="H90" s="7" t="s">
        <v>0</v>
      </c>
      <c r="I90" s="5" t="s">
        <v>403</v>
      </c>
      <c r="J90" s="3" t="s">
        <v>404</v>
      </c>
      <c r="K90" s="4">
        <f t="shared" si="5"/>
        <v>0</v>
      </c>
    </row>
    <row r="91" spans="1:11" ht="89.25">
      <c r="A91" s="5" t="s">
        <v>405</v>
      </c>
      <c r="B91" s="5" t="s">
        <v>406</v>
      </c>
      <c r="C91" s="3" t="s">
        <v>407</v>
      </c>
      <c r="D91" s="3" t="s">
        <v>35</v>
      </c>
      <c r="E91" s="4">
        <v>300</v>
      </c>
      <c r="F91" s="6">
        <v>0</v>
      </c>
      <c r="G91" s="4">
        <f t="shared" si="4"/>
        <v>0</v>
      </c>
      <c r="H91" s="7" t="s">
        <v>0</v>
      </c>
      <c r="I91" s="5" t="s">
        <v>408</v>
      </c>
      <c r="J91" s="3" t="s">
        <v>409</v>
      </c>
      <c r="K91" s="4">
        <f t="shared" si="5"/>
        <v>0</v>
      </c>
    </row>
    <row r="92" spans="1:11" ht="127.5">
      <c r="A92" s="5" t="s">
        <v>410</v>
      </c>
      <c r="B92" s="5" t="s">
        <v>411</v>
      </c>
      <c r="C92" s="3" t="s">
        <v>412</v>
      </c>
      <c r="D92" s="3" t="s">
        <v>35</v>
      </c>
      <c r="E92" s="4">
        <v>50</v>
      </c>
      <c r="F92" s="6">
        <v>0</v>
      </c>
      <c r="G92" s="4">
        <f t="shared" si="4"/>
        <v>0</v>
      </c>
      <c r="H92" s="7" t="s">
        <v>0</v>
      </c>
      <c r="I92" s="5" t="s">
        <v>413</v>
      </c>
      <c r="J92" s="3" t="s">
        <v>414</v>
      </c>
      <c r="K92" s="4">
        <f t="shared" si="5"/>
        <v>0</v>
      </c>
    </row>
    <row r="93" spans="1:11" ht="89.25">
      <c r="A93" s="5" t="s">
        <v>415</v>
      </c>
      <c r="B93" s="5" t="s">
        <v>416</v>
      </c>
      <c r="C93" s="3" t="s">
        <v>417</v>
      </c>
      <c r="D93" s="3" t="s">
        <v>35</v>
      </c>
      <c r="E93" s="4">
        <v>50</v>
      </c>
      <c r="F93" s="6">
        <v>0</v>
      </c>
      <c r="G93" s="4">
        <f t="shared" si="4"/>
        <v>0</v>
      </c>
      <c r="H93" s="7" t="s">
        <v>0</v>
      </c>
      <c r="I93" s="5" t="s">
        <v>418</v>
      </c>
      <c r="J93" s="3" t="s">
        <v>419</v>
      </c>
      <c r="K93" s="4">
        <f t="shared" si="5"/>
        <v>0</v>
      </c>
    </row>
    <row r="94" spans="1:11" ht="140.25">
      <c r="A94" s="5" t="s">
        <v>420</v>
      </c>
      <c r="B94" s="5" t="s">
        <v>421</v>
      </c>
      <c r="C94" s="3" t="s">
        <v>422</v>
      </c>
      <c r="D94" s="3" t="s">
        <v>35</v>
      </c>
      <c r="E94" s="4">
        <v>10</v>
      </c>
      <c r="F94" s="6">
        <v>0</v>
      </c>
      <c r="G94" s="4">
        <f t="shared" si="4"/>
        <v>0</v>
      </c>
      <c r="H94" s="7" t="s">
        <v>0</v>
      </c>
      <c r="I94" s="5" t="s">
        <v>423</v>
      </c>
      <c r="J94" s="3" t="s">
        <v>424</v>
      </c>
      <c r="K94" s="4">
        <f t="shared" si="5"/>
        <v>0</v>
      </c>
    </row>
    <row r="96" spans="1:11">
      <c r="F96" s="8" t="s">
        <v>425</v>
      </c>
      <c r="G96" s="4">
        <f>SUM(G9:G94)</f>
        <v>0</v>
      </c>
    </row>
    <row r="99" spans="2:11">
      <c r="B99" s="14" t="s">
        <v>426</v>
      </c>
      <c r="C99" s="11"/>
      <c r="D99" s="15" t="s">
        <v>427</v>
      </c>
      <c r="E99" s="11"/>
      <c r="F99" s="11"/>
      <c r="G99" s="11"/>
      <c r="H99" s="11"/>
      <c r="I99" s="11"/>
      <c r="J99" s="11"/>
      <c r="K99" s="11"/>
    </row>
    <row r="101" spans="2:11">
      <c r="B101" s="16" t="s">
        <v>428</v>
      </c>
      <c r="C101" s="11"/>
      <c r="D101" s="11"/>
      <c r="E101" s="11"/>
      <c r="F101" s="11"/>
      <c r="G101" s="11"/>
      <c r="H101" s="11"/>
      <c r="I101" s="11"/>
      <c r="J101" s="11"/>
      <c r="K101" s="11"/>
    </row>
    <row r="103" spans="2:11">
      <c r="B103" s="9" t="s">
        <v>429</v>
      </c>
      <c r="C103" s="17" t="s">
        <v>0</v>
      </c>
      <c r="D103" s="11"/>
      <c r="E103" s="11"/>
      <c r="F103" s="11"/>
      <c r="G103" s="11"/>
      <c r="H103" s="11"/>
      <c r="I103" s="11"/>
      <c r="J103" s="11"/>
      <c r="K103" s="11"/>
    </row>
    <row r="104" spans="2:11">
      <c r="B104" s="9" t="s">
        <v>430</v>
      </c>
      <c r="C104" s="17" t="s">
        <v>0</v>
      </c>
      <c r="D104" s="11"/>
      <c r="E104" s="11"/>
      <c r="F104" s="11"/>
      <c r="G104" s="11"/>
      <c r="H104" s="11"/>
      <c r="I104" s="11"/>
      <c r="J104" s="11"/>
      <c r="K104" s="11"/>
    </row>
    <row r="105" spans="2:11">
      <c r="B105" s="9" t="s">
        <v>431</v>
      </c>
      <c r="C105" s="17" t="s">
        <v>0</v>
      </c>
      <c r="D105" s="11"/>
      <c r="E105" s="11"/>
      <c r="F105" s="11"/>
      <c r="G105" s="11"/>
      <c r="H105" s="11"/>
      <c r="I105" s="11"/>
      <c r="J105" s="11"/>
      <c r="K105" s="11"/>
    </row>
    <row r="106" spans="2:11">
      <c r="B106" s="9" t="s">
        <v>432</v>
      </c>
      <c r="C106" s="17" t="s">
        <v>0</v>
      </c>
      <c r="D106" s="11"/>
      <c r="E106" s="11"/>
      <c r="F106" s="11"/>
      <c r="G106" s="11"/>
      <c r="H106" s="11"/>
      <c r="I106" s="11"/>
      <c r="J106" s="11"/>
      <c r="K106" s="11"/>
    </row>
    <row r="107" spans="2:11">
      <c r="B107" s="9" t="s">
        <v>433</v>
      </c>
      <c r="C107" s="17" t="s">
        <v>0</v>
      </c>
      <c r="D107" s="11"/>
      <c r="E107" s="11"/>
      <c r="F107" s="11"/>
      <c r="G107" s="11"/>
      <c r="H107" s="11"/>
      <c r="I107" s="11"/>
      <c r="J107" s="11"/>
      <c r="K107" s="11"/>
    </row>
    <row r="108" spans="2:11">
      <c r="B108" s="18" t="str">
        <f>C103</f>
        <v/>
      </c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>
      <c r="B109" s="18" t="str">
        <f>C107</f>
        <v/>
      </c>
      <c r="C109" s="11"/>
      <c r="D109" s="11"/>
      <c r="E109" s="11"/>
      <c r="F109" s="11"/>
      <c r="G109" s="11"/>
      <c r="H109" s="11"/>
      <c r="I109" s="11"/>
      <c r="J109" s="11"/>
      <c r="K109" s="11"/>
    </row>
  </sheetData>
  <sheetProtection password="C6B5" sheet="1" objects="1" scenarios="1"/>
  <mergeCells count="22">
    <mergeCell ref="C106:K106"/>
    <mergeCell ref="C107:K107"/>
    <mergeCell ref="B108:K108"/>
    <mergeCell ref="B109:K109"/>
    <mergeCell ref="B99:C99"/>
    <mergeCell ref="D99:K99"/>
    <mergeCell ref="B101:K101"/>
    <mergeCell ref="C103:K103"/>
    <mergeCell ref="C104:K104"/>
    <mergeCell ref="C105:K105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Itens</vt:lpstr>
      <vt:lpstr>Itens!Area_de_impressao</vt:lpstr>
    </vt:vector>
  </TitlesOfParts>
  <Company>............................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..... .............</dc:creator>
  <cp:lastModifiedBy>COMPRAS</cp:lastModifiedBy>
  <dcterms:created xsi:type="dcterms:W3CDTF">2009-08-05T21:24:40Z</dcterms:created>
  <dcterms:modified xsi:type="dcterms:W3CDTF">2017-03-14T12:07:35Z</dcterms:modified>
</cp:coreProperties>
</file>