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'Itens'!$A$1:$K$159</definedName>
  </definedNames>
  <calcPr fullCalcOnLoad="1"/>
</workbook>
</file>

<file path=xl/sharedStrings.xml><?xml version="1.0" encoding="utf-8"?>
<sst xmlns="http://schemas.openxmlformats.org/spreadsheetml/2006/main" count="963" uniqueCount="679">
  <si>
    <t/>
  </si>
  <si>
    <t>PREFEITURA MUNICIPAL DE PONTO CHIQUE</t>
  </si>
  <si>
    <t>PROCESSO DE LICITAÇÃO: ANEXO I - ESPECIFICAÇÃO</t>
  </si>
  <si>
    <t xml:space="preserve">Nº Processo: </t>
  </si>
  <si>
    <t>0013/0009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</si>
  <si>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</si>
  <si>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</si>
  <si>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</si>
  <si>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</si>
  <si>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</si>
  <si>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</si>
  <si>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</si>
  <si>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</si>
  <si>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</si>
  <si>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23/01/2017</t>
  </si>
  <si>
    <t xml:space="preserve">Data Entrega: </t>
  </si>
  <si>
    <t>08/02/2017 08:00:00</t>
  </si>
  <si>
    <t xml:space="preserve">Data Abertura: </t>
  </si>
  <si>
    <t xml:space="preserve">Objeto: </t>
  </si>
  <si>
    <t>AQUISIÇÃO DE MATERIAIS DE LIMPEZA, UTENSÍLIOS DOMÉSTICOS DE USO FAXINEIRO E OUTROS PARA MANUTENÇÃO DE TODAS AS SECRETARIAS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</si>
  <si>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</si>
  <si>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</si>
  <si>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</si>
  <si>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</si>
  <si>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</si>
  <si>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</si>
  <si>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</si>
  <si>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</si>
  <si>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</si>
  <si>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</si>
  <si>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</si>
  <si>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</si>
  <si>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0046</t>
  </si>
  <si>
    <t>0001</t>
  </si>
  <si>
    <t>ACIDO MURIATICO FRASCO DE 1LITRO: COMPOSIÇÃO: ÁCIDO CLORÍDRICO, EM MEIO AQUOSO (HCI+H20), PRINCIPIO ATIVO; 9,5%</t>
  </si>
  <si>
    <t>236</t>
  </si>
  <si>
    <t>ACIDO MURIATICO FRASCO DE 1LITRO</t>
  </si>
  <si>
    <t>3488</t>
  </si>
  <si>
    <t>0002</t>
  </si>
  <si>
    <t xml:space="preserve">ÁGUA SANITÁRIA CONTENDO EM SUA COMPOSIÇÃO MINIMA HIPOCLORITO SE SODIO E ÁGUA: TEOR DE CLORO ATIVO 2,0% A 2,5%, E COM 1000 ML, NA EMBALAGEM DEVERÁ CONSTAR A DATA DE FABRICAÇÃO E VALIDADE DO PRODUTO. NUMERO DO REGISTRO NO MINISTÉRIO DA SAÚDE-ANVISA
</t>
  </si>
  <si>
    <t>237</t>
  </si>
  <si>
    <t>ÁGUA SANITÁRIA CONTENDO EM SUA COMPOSIÇÃO MINIMA HIPOCLORITO SE SODIO E ÁGUA</t>
  </si>
  <si>
    <t>0048</t>
  </si>
  <si>
    <t>0003</t>
  </si>
  <si>
    <t xml:space="preserve">ALCOOL COMUM 92,8 GRAUS FR 1000 ML,:  EMBALAGEM PLASTICA TRANSPARENTE
</t>
  </si>
  <si>
    <t>238</t>
  </si>
  <si>
    <t>ALCOOL COMUM 92,8 GRAUS FR 1000 ML,</t>
  </si>
  <si>
    <t>3489</t>
  </si>
  <si>
    <t>0004</t>
  </si>
  <si>
    <t xml:space="preserve">ALCOOL GEL 65% INPM 500GRS CONTENDO EM SUA COMPOSIÇÃO MINIMA: ALCOOL ETILICO  HIDRATADO: NA EMBALAGEM DEVERA CONSTAR A DATA D EFABRICAÇÃO E VALIDADE DO PRODUTO. NUMERO DO MINISTÉRIO DA SAÚDE - ANVISA/INMETRO
</t>
  </si>
  <si>
    <t>FRASCO</t>
  </si>
  <si>
    <t>239</t>
  </si>
  <si>
    <t>ALCOOL GEL 65% INPM 500GRS CONTENDO EM SUA COMPOSIÇÃO MINIMA: ALCOOL ETILICO  HIDRATADO</t>
  </si>
  <si>
    <t>3491</t>
  </si>
  <si>
    <t>0005</t>
  </si>
  <si>
    <t xml:space="preserve">ALVEJANTE LIQUIDO NAO CLORADO PARA ROUPAS DE ALGODAO E POLIESTER, EMBALAGEM COM 500ML: 
</t>
  </si>
  <si>
    <t>240</t>
  </si>
  <si>
    <t>ALVEJANTE LIQUIDO NAO CLORADO PARA ROUPAS DE ALGODAO E POLIESTER, EMBALAGEM COM 500ML</t>
  </si>
  <si>
    <t>3492</t>
  </si>
  <si>
    <t>0006</t>
  </si>
  <si>
    <t>AMACIANTE DE ROUPAS (COMPOSIÇÃO CLORETO DE DIALQUIL ...DIMETIL AMÔNIO, SULFACTANTE CATILÔNICO, COADJUVANTE, ESSÊNCIA, PIGMENTO E ÁGUA; DENSIDADE A (25ºC): 0999 G/ CM, PH A (25ºC); 5,0 ASPECTO FÍSICO; LÍQUIDO VISCOSO, COR AZUL) EMBALAGEM COM 2 LITROS: DIMETIL AMÔNIO, SULFACTANTE CATILÔNICO, COADJUVANTE, ESSÊNCIA, PIGMENTO E ÁGUA; DENSIDADE A (25ºC): 0999 G/ CM, PH A (25ºC); 5,0 ASPECTO FÍSICO; LÍQUIDO VISCOSO, COR AZUL) EMBALAGEM COM 2 LITROS</t>
  </si>
  <si>
    <t>LT</t>
  </si>
  <si>
    <t>241</t>
  </si>
  <si>
    <t>AMACIANTE DE ROUPAS (COMPOSIÇÃO CLORETO DE DIALQUIL ...DIMETIL AMÔNIO, SULFACTANTE CATILÔNICO, COADJUVANTE, ESSÊNCIA, PIGMENTO E ÁGUA; DENSIDADE A (25ºC): 0999 G/ CM, PH A (25ºC); 5,0 ASPECTO FÍSICO; LÍQUIDO VISCOSO, COR AZUL) EMBALAGEM COM 2 LITROS</t>
  </si>
  <si>
    <t>3490</t>
  </si>
  <si>
    <t>0007</t>
  </si>
  <si>
    <t xml:space="preserve">APARELHO DE BARBEAR, DESCARTAVEL, COM LAMINAS PARALELAS: 
</t>
  </si>
  <si>
    <t>PEÇA</t>
  </si>
  <si>
    <t>242</t>
  </si>
  <si>
    <t>APARELHO DE BARBEAR, DESCARTAVEL, COM LAMINAS PARALELAS</t>
  </si>
  <si>
    <t>3493</t>
  </si>
  <si>
    <t>0008</t>
  </si>
  <si>
    <t xml:space="preserve">AVENTAL DE PVC IMPERMEAVEL COM FORRO EM TECIDO DE POLIESTER, TAMANHO: 70 cm X 1,20m:  COM ALÇA NO PESCOÇO E TIRAS PARA REGULAGEM NAS COSTAS.
APLICAÇOES: FRIGORIFICOS, AÇOUGUES, COZINHA INDUSTRIAL, APLICAÇAO DE AGROTOXICOS, PODUTOS QUIMICOS, LIMPEZA DE TANQUES.
</t>
  </si>
  <si>
    <t>243</t>
  </si>
  <si>
    <t>AVENTAL DE PVC IMPERMEAVEL COM FORRO EM TECIDO DE POLIESTER, TAMANHO: 70 cm X 1,20m</t>
  </si>
  <si>
    <t>2930</t>
  </si>
  <si>
    <t>0009</t>
  </si>
  <si>
    <t xml:space="preserve">BACIA PLASTICA 12 LITROS: 
</t>
  </si>
  <si>
    <t>244</t>
  </si>
  <si>
    <t>BACIA PLASTICA 12 LITROS</t>
  </si>
  <si>
    <t>7420</t>
  </si>
  <si>
    <t>0010</t>
  </si>
  <si>
    <t>BACIA PLASTICA RESISTENTE CAPACIDADE 32 LITROS</t>
  </si>
  <si>
    <t>UNID</t>
  </si>
  <si>
    <t>245</t>
  </si>
  <si>
    <t>3496</t>
  </si>
  <si>
    <t>0011</t>
  </si>
  <si>
    <t>BALDE PLASTICO REFORÇADO, COM ALÇA METALICA, CAPACIDADE 15 LITROS, ESPESSURA MINIMA 1,5mm.</t>
  </si>
  <si>
    <t>246</t>
  </si>
  <si>
    <t>2936</t>
  </si>
  <si>
    <t>0012</t>
  </si>
  <si>
    <t xml:space="preserve">BORRACHA PARA PANELA DE PRESSÃO COM CAPACIDADE 10 LITROS: 
</t>
  </si>
  <si>
    <t>247</t>
  </si>
  <si>
    <t>BORRACHA PARA PANELA DE PRESSÃO COM CAPACIDADE 10 LITROS</t>
  </si>
  <si>
    <t>2937</t>
  </si>
  <si>
    <t>0013</t>
  </si>
  <si>
    <t xml:space="preserve">BORRACHA PARA PANELA DE PRESSÃO COM CAPACIDADE 22 LITROS: 
</t>
  </si>
  <si>
    <t>248</t>
  </si>
  <si>
    <t>BORRACHA PARA PANELA DE PRESSÃO COM CAPACIDADE 22 LITROS</t>
  </si>
  <si>
    <t>9102</t>
  </si>
  <si>
    <t>0014</t>
  </si>
  <si>
    <t>BOTAS CANO LONGO (340MM), SOLADO ANTI-DERRAPANTE, PVC, VULCANIZADA, COM FORRO INTERNO, IMPERMEÁVEL À ÁGUA, SOLADO REFORÇADO Nº35 A 44, COR PRETA.</t>
  </si>
  <si>
    <t>249</t>
  </si>
  <si>
    <t>7422</t>
  </si>
  <si>
    <t>0015</t>
  </si>
  <si>
    <t>CANECA DE VIDRO INQUEBRÁVEL ( XÍCARA DE CHÁ DE VIDRO TEMPERADO)</t>
  </si>
  <si>
    <t>250</t>
  </si>
  <si>
    <t>9095</t>
  </si>
  <si>
    <t>0016</t>
  </si>
  <si>
    <t>CAPA PARA CHUVA PVC FORRADO AMARELA OU PRETA, TAMANHO ESPECIAL, 1,40M COMPRIMENTO</t>
  </si>
  <si>
    <t>251</t>
  </si>
  <si>
    <t>9096</t>
  </si>
  <si>
    <t>0017</t>
  </si>
  <si>
    <t>CAPA PARA CHUVA PVC FORRADO AMARELA OU PRETA, TAMANHO GG, APROXIMADAMENTE 1,18M.</t>
  </si>
  <si>
    <t>252</t>
  </si>
  <si>
    <t>9097</t>
  </si>
  <si>
    <t>0018</t>
  </si>
  <si>
    <t>CAPA PARA CHUVA PVC FORRADO AMARELA OU PRETA, TAMANHOS M OU G, APROXIMADAMENTE 1,02 M.</t>
  </si>
  <si>
    <t>253</t>
  </si>
  <si>
    <t>9098</t>
  </si>
  <si>
    <t>0019</t>
  </si>
  <si>
    <t>CAPAS DE CHUVA PLÁSTICAS CALÇA/BLUSA (TIPO MOTOQUEIRO) TAMANHOS M - G - GG - EXTRA G</t>
  </si>
  <si>
    <t>254</t>
  </si>
  <si>
    <t>3498</t>
  </si>
  <si>
    <t>0020</t>
  </si>
  <si>
    <t>CERA LIQUIDA INCOLOR, A BASE DE CERA NATURAL E SINTETICA PARA ASSOALHO, EMBALAGEM COM 750 ml:  INDICAR O NUMERO DO REGISTRO NO MINISTERIO DA SAUDE. O PRODUTO  A SER ENTREGUE NO DEVERÁ TER DATA DE FABRICAÇAO SUPERIOR A 60 DIAS QUNDO DA ENTREGA DO MATERIAL</t>
  </si>
  <si>
    <t>255</t>
  </si>
  <si>
    <t>CERA LIQUIDA INCOLOR, A BASE DE CERA NATURAL E SINTETICA PARA ASSOALHO, EMBALAGEM COM 750 ml</t>
  </si>
  <si>
    <t>3499</t>
  </si>
  <si>
    <t>0021</t>
  </si>
  <si>
    <t>CESTO PLASTICO PARA LIXO, CAPACIDADE 30 LITROS, COM ALÇAS LATERAIS E TAMPA:  CORES VARIADAS</t>
  </si>
  <si>
    <t>256</t>
  </si>
  <si>
    <t>CESTO PLASTICO PARA LIXO, CAPACIDADE 30 LITROS, COM ALÇAS LATERAIS E TAMPA</t>
  </si>
  <si>
    <t>9110</t>
  </si>
  <si>
    <t>0022</t>
  </si>
  <si>
    <t>CESTO PLASTICO PARA LIXO, TELADO ABERTO,CAPACIDADE 05 LITROS.</t>
  </si>
  <si>
    <t>257</t>
  </si>
  <si>
    <t>9109</t>
  </si>
  <si>
    <t>0023</t>
  </si>
  <si>
    <t>CESTO PLASTICO PARA LIXO, TELADO ABERTO,CAPACIDADE 15 LITROS.</t>
  </si>
  <si>
    <t>258</t>
  </si>
  <si>
    <t>0070</t>
  </si>
  <si>
    <t>0024</t>
  </si>
  <si>
    <t xml:space="preserve">COADOR DE CAFÉ- GRANDE: COM ARCO EM ARAME, FLANELA, CABO DE MADEIRA DE LEI TORNEADO.
</t>
  </si>
  <si>
    <t>259</t>
  </si>
  <si>
    <t>COADOR DE CAFÉ- GRANDE</t>
  </si>
  <si>
    <t>0071</t>
  </si>
  <si>
    <t>0025</t>
  </si>
  <si>
    <t xml:space="preserve">COLHER DE SOPA INOX: 
</t>
  </si>
  <si>
    <t>260</t>
  </si>
  <si>
    <t>COLHER DE SOPA INOX</t>
  </si>
  <si>
    <t>2975</t>
  </si>
  <si>
    <t>0026</t>
  </si>
  <si>
    <t xml:space="preserve">COLHER GRANDE P/ ARROZ EM AÇO INOX TAMANHO HOTEL RESISTENTE: 
</t>
  </si>
  <si>
    <t>261</t>
  </si>
  <si>
    <t>COLHER GRANDE P/ ARROZ EM AÇO INOX TAMANHO HOTEL RESISTENTE</t>
  </si>
  <si>
    <t>3504</t>
  </si>
  <si>
    <t>0027</t>
  </si>
  <si>
    <t xml:space="preserve">COLHER PLASTICO DESCARTAVEL P/ BOLO, PACOTE COM 50 UNIDADES: 
</t>
  </si>
  <si>
    <t>PCT</t>
  </si>
  <si>
    <t>262</t>
  </si>
  <si>
    <t>COLHER PLASTICO DESCARTAVEL P/ BOLO, PACOTE COM 50 UNIDADES</t>
  </si>
  <si>
    <t>3506</t>
  </si>
  <si>
    <t>0028</t>
  </si>
  <si>
    <t xml:space="preserve">COLONIA INFANTIL TESTADA DERMATOLOGICAMENTE ACONDICIONADO EM FRASCO COM 220 ml: 
</t>
  </si>
  <si>
    <t>263</t>
  </si>
  <si>
    <t>COLONIA INFANTIL TESTADA DERMATOLOGICAMENTE ACONDICIONADO EM FRASCO COM 220 ml</t>
  </si>
  <si>
    <t>9117</t>
  </si>
  <si>
    <t>0029</t>
  </si>
  <si>
    <t>CONCHA GRANDE EM AÇO, COM CABO DE 37 CM DE ALUMINIO</t>
  </si>
  <si>
    <t>264</t>
  </si>
  <si>
    <t>3507</t>
  </si>
  <si>
    <t>0030</t>
  </si>
  <si>
    <t>CONDICIONADOR INFANTIL,ACONDICIONADO EM FRASCO PLASTICO DE 1000ml:  COM BICO DOSADOR, FACIL DE DESEMBARAÇAR.</t>
  </si>
  <si>
    <t>265</t>
  </si>
  <si>
    <t>CONDICIONADOR INFANTIL,ACONDICIONADO EM FRASCO PLASTICO DE 1000ml</t>
  </si>
  <si>
    <t>2981</t>
  </si>
  <si>
    <t>0031</t>
  </si>
  <si>
    <t xml:space="preserve">COPO AMERICANO VIDRO SIMPLES: 
</t>
  </si>
  <si>
    <t>266</t>
  </si>
  <si>
    <t>COPO AMERICANO VIDRO SIMPLES</t>
  </si>
  <si>
    <t>3502</t>
  </si>
  <si>
    <t>0032</t>
  </si>
  <si>
    <t xml:space="preserve">COPO DESCARTAVEL PARA AGUA EM POLIESTIRENO BRANCO, CAPACIDADE 180 ml, PACOTE 100 UN: PESANDO 2,2g CADA COPO, MEDINDO APROXIMADAMENTE 7 cm DE DIAMETRO DA BOCA , 4,2cm DE DIAMETRO DO FUNDO E 7,5 cm DE ALTURA. O COPO DEVE TRAZER GRAVADO EM RELEVO, COM CARACTERES VISIVEIS E DE FORMA INDELEVEL, A MARCA DO FABRICANTE, A CAPACIDADE E O SIMBOLO DE IDENTIFICAÇO DE MATERIA
</t>
  </si>
  <si>
    <t>267</t>
  </si>
  <si>
    <t>COPO DESCARTAVEL PARA AGUA EM POLIESTIRENO BRANCO, CAPACIDADE 180 ml, PACOTE 100 UN</t>
  </si>
  <si>
    <t>3503</t>
  </si>
  <si>
    <t>0033</t>
  </si>
  <si>
    <t>COPO DESCARTAVEL PARA CAFÉ, CAPACIDADE 50ml, PACOTE COM 50 UND:  EM POLIESTIRENO BRANCO OU TRANSLUCIDO, PESANDO 075 g CADA COPO; MEDINDO APROXIMDAMETE 5cm DE DIAMETRO DA BOCA; 3,2cm DE DIAMETRO DO FUNDO E 4cm DE ALTURA. O COPO DEVE TRAZER GRAVADO EM RELEVO COM CARACTERES VISIVEIS E DE FORMA INDELEVEL A MARCA OU IDENTIFICAÇAO DO FABRICANTE, A CAPACIDE E O SIMBOLO DE IDENTIFICAÇAO DE MATERIAL PARA RECICLAGEM. ACONDIONADO, CONFORME FABRICANTE DE FORMA A GARANTIR HIGIENE E INTEGRIDADE DO PRODUTO ATÉ SEU USO. A EMBALAGEM DEVER´CONTER EXTERNAMENTE OS DADOS DE IDENTIFICAÇAO, PROCEDENCIA E QUANTIDADE EM CONFORMIDADE C/ A NBR 14865 E NBR 13230 DA ABNT .</t>
  </si>
  <si>
    <t>268</t>
  </si>
  <si>
    <t>COPO DESCARTAVEL PARA CAFÉ, CAPACIDADE 50ml, PACOTE COM 50 UND</t>
  </si>
  <si>
    <t>10480</t>
  </si>
  <si>
    <t>0034</t>
  </si>
  <si>
    <t>COPO DESCARTAVEL TRANSPARENTE 300ML PACOTE COM 100 UNIDADES: (PCT 100 UND)</t>
  </si>
  <si>
    <t>269</t>
  </si>
  <si>
    <t>COPO DESCARTAVEL TRANSPARENTE 300ML PACOTE COM 100 UNIDADES</t>
  </si>
  <si>
    <t>9116</t>
  </si>
  <si>
    <t>0035</t>
  </si>
  <si>
    <t>COPO EM ALUMÍNIO COM CABO EM BANQUELITE PARA COAR CAFÉ CAPACIDADE 04 LITROS.</t>
  </si>
  <si>
    <t>270</t>
  </si>
  <si>
    <t>10481</t>
  </si>
  <si>
    <t>0036</t>
  </si>
  <si>
    <t>CREME DENTAL ADULTO 90 GRAMAS EM TUBO PLASTICO</t>
  </si>
  <si>
    <t>TUBO</t>
  </si>
  <si>
    <t>271</t>
  </si>
  <si>
    <t>3505</t>
  </si>
  <si>
    <t>0037</t>
  </si>
  <si>
    <t xml:space="preserve">CREME DENTAL INFANTIL EM GEL, SABOR TUTTI FRUTTI, ACONDIONADO EM TUBO PLASTICO COM 90G,: SEM FLÚOR
</t>
  </si>
  <si>
    <t>272</t>
  </si>
  <si>
    <t>CREME DENTAL INFANTIL EM GEL, SABOR TUTTI FRUTTI, ACONDIONADO EM TUBO PLASTICO COM 90G,</t>
  </si>
  <si>
    <t>3510</t>
  </si>
  <si>
    <t>0038</t>
  </si>
  <si>
    <t>DESINFETANTE E GERMICIDA, LIQUIDO, AROMA DE PINHO, USO DOMESTICO, FRASCO PLASTICO TRANSPARENTE COM 1000ml: INDICAR NUMERO DO REGISTRO NO MINISTERIO DA SAÚDE. O PRODUTO A SER ENTREGUE NAO DEVERÁ TER DATA DE FABRICAÇAO SUPERIOR A 60 DIAS QUANDO DA ENTREGA DO MATERIAL</t>
  </si>
  <si>
    <t>273</t>
  </si>
  <si>
    <t>DESINFETANTE E GERMICIDA, LIQUIDO, AROMA DE PINHO, USO DOMESTICO, FRASCO PLASTICO TRANSPARENTE COM 1000ml</t>
  </si>
  <si>
    <t>3512</t>
  </si>
  <si>
    <t>0039</t>
  </si>
  <si>
    <t xml:space="preserve">DESINFETANTE MULTIUSO PARA LIMPEZA PESADA FRASCO COM 500ml ( TIPO VEJA): INDICAR NUMERO DE REGISTRO NO MINISTERIO DA SAUDE
</t>
  </si>
  <si>
    <t>274</t>
  </si>
  <si>
    <t>DESINFETANTE MULTIUSO PARA LIMPEZA PESADA FRASCO COM 500ml ( TIPO VEJA)</t>
  </si>
  <si>
    <t>3511</t>
  </si>
  <si>
    <t>0040</t>
  </si>
  <si>
    <t xml:space="preserve">DESINFETANTE SANITARIO A BASE DE PARADE CLOROBENZENO, EM TABLETE COM 40g, PESO LIQUIDO: PERFUMES DIVERSOS, COM GANCHO DE SEGURANÇA. INDICAR PESO LIQUIDO. O PRODUTO A SER ENTREGUE NAO DEVERÁ TER DATA DE FABRICAÇAO SUPERIOR A 60 DIAS QUANDO DA ENTREGA.
</t>
  </si>
  <si>
    <t>275</t>
  </si>
  <si>
    <t>DESINFETANTE SANITARIO A BASE DE PARADE CLOROBENZENO, EM TABLETE COM 40g, PESO LIQUIDO</t>
  </si>
  <si>
    <t>3515</t>
  </si>
  <si>
    <t>0041</t>
  </si>
  <si>
    <t xml:space="preserve">DETERGENTE LIQUIDO NEUTRO, BIODEGRADAVEL , EM FRASCO PLASTICO TRANSPARENTE COM 500 ml: DESENGORDURANTE , PH 7, USO DOMESTICO. INDICAR NUMERO DE REGISTRO NO MINISTERIO DA SAUDE . PRODUTO  A SER ENTREGUE NAO DEVERÁ TER DATA DE FABRICAÇAO SUPERIOR A 60 DIAS QUANDO DA ENTREGA.
</t>
  </si>
  <si>
    <t>276</t>
  </si>
  <si>
    <t>DETERGENTE LIQUIDO NEUTRO, BIODEGRADAVEL , EM FRASCO PLASTICO TRANSPARENTE COM 500 ml</t>
  </si>
  <si>
    <t>3514</t>
  </si>
  <si>
    <t>0042</t>
  </si>
  <si>
    <t xml:space="preserve">DETERGENTE TIPO AZULIM, FRASCO PLASTICO COM 1000ml: ESPECIALMENTE ELABORADO PARA REMOVER SUJEIRAS E CROSTAS EM SUPERFICIES CERAMICAS ( PISOS E AZULEJOS). INDICAR NUMERO DO REGISTRO NO MINISTERIO DA SAUDE. O PRODUTO A SER ENTREGUE NAO DEVERÁ TER DATA  DE FABRICAÇAO SUPERIOR A 60 DIAS QUANDO DA ENTREGA.
 </t>
  </si>
  <si>
    <t>277</t>
  </si>
  <si>
    <t>DETERGENTE TIPO AZULIM, FRASCO PLASTICO COM 1000ml</t>
  </si>
  <si>
    <t>7507</t>
  </si>
  <si>
    <t>0043</t>
  </si>
  <si>
    <t>DISPENSADOR DE PAPEL HIGIÊNICO COM CAPACIDADE PARA ROLO DE 300 A 400 METROS: SUPORTE PARA ROLO DE PAPEL HIGIÊNICO DE 30A 400 METROS EM PLÁSTICO ABS - POSSUIR FECHADURA  E ACOMPANHAR CHAVES EM PLÁSTICO ABS, KIT PARA FIXAÇÃONA PAREDE CONTENDO BUCHAS E PARAFUSOS - COR BRANCO</t>
  </si>
  <si>
    <t>UNIDADE</t>
  </si>
  <si>
    <t>278</t>
  </si>
  <si>
    <t>DISPENSADOR DE PAPEL HIGIÊNICO COM CAPACIDADE PARA ROLO DE 300 A 400 METROS</t>
  </si>
  <si>
    <t>7506</t>
  </si>
  <si>
    <t>0044</t>
  </si>
  <si>
    <t xml:space="preserve">DISPENSADOR PARA PAPEL TOALHA  TAMPA FRONTAL BASCULANTE CONSTRUÍDO EM ABS: REFORÇADO NA COR BRANCA E BASE NA COR CINZA; PARA USO DE PAPEL TOALHA INTERFOLHAS  2 OU 3 DOBRAS; CAPACIDADE ATÉ 600 FOLHAS
</t>
  </si>
  <si>
    <t>279</t>
  </si>
  <si>
    <t>DISPENSADOR PARA PAPEL TOALHA  TAMPA FRONTAL BASCULANTE CONSTRUÍDO EM ABS</t>
  </si>
  <si>
    <t>7505</t>
  </si>
  <si>
    <t>0045</t>
  </si>
  <si>
    <t>DISPENSADOR PARA SABONETE LIQUÍDO: TAMPA FRONTAL BASCULANTE CONSTRUIDO: EM PLÁSTICO ABS REFORÇADO NA COR BRANCA E BASE CINZA</t>
  </si>
  <si>
    <t>280</t>
  </si>
  <si>
    <t>DISPENSADOR PARA SABONETE LIQUÍDO: TAMPA FRONTAL BASCULANTE CONSTRUIDO</t>
  </si>
  <si>
    <t>2983</t>
  </si>
  <si>
    <t xml:space="preserve">ESCORREDOR DE PRATOS AÇO NIQUELADO, TAMANHO EXTRA GRANDE: 
</t>
  </si>
  <si>
    <t>281</t>
  </si>
  <si>
    <t>ESCORREDOR DE PRATOS AÇO NIQUELADO, TAMANHO EXTRA GRANDE</t>
  </si>
  <si>
    <t>7424</t>
  </si>
  <si>
    <t>0047</t>
  </si>
  <si>
    <t xml:space="preserve">ESCOVA DE LAVAR MAMADEIRA: 
</t>
  </si>
  <si>
    <t>282</t>
  </si>
  <si>
    <t>ESCOVA DE LAVAR MAMADEIRA</t>
  </si>
  <si>
    <t>3518</t>
  </si>
  <si>
    <t xml:space="preserve">ESCOVA DE PLÁSTICO PARA LAVAGEM DE ROUPAS: 
</t>
  </si>
  <si>
    <t>283</t>
  </si>
  <si>
    <t>ESCOVA DE PLÁSTICO PARA LAVAGEM DE ROUPAS</t>
  </si>
  <si>
    <t>3517</t>
  </si>
  <si>
    <t>0049</t>
  </si>
  <si>
    <t xml:space="preserve">ESCOVA DENTAL INFANTIL COM CERDAS  HIPERMACIAS, EMBALADO INDIVIDUALMENTE:  PARA MASSAGEAR E LIMPAR AS GENGIVAS E DENTES DOS BEBES, CONTENDO TODAS ESSAS DESCRIÇOES GRAVADO NA EMBALAGEM
</t>
  </si>
  <si>
    <t>284</t>
  </si>
  <si>
    <t>ESCOVA DENTAL INFANTIL COM CERDAS  HIPERMACIAS, EMBALADO INDIVIDUALMENTE</t>
  </si>
  <si>
    <t>0085</t>
  </si>
  <si>
    <t>0050</t>
  </si>
  <si>
    <t xml:space="preserve">ESPONJA DE AÇO PARA LIMPEZA PACOTE COM 8 UND: 
</t>
  </si>
  <si>
    <t>285</t>
  </si>
  <si>
    <t>ESPONJA DE AÇO PARA LIMPEZA PACOTE COM 8 UND</t>
  </si>
  <si>
    <t>3521</t>
  </si>
  <si>
    <t>0051</t>
  </si>
  <si>
    <t xml:space="preserve">ESPONJA PARA BANHO INFANTIL, MACIA, DURAVEL, MEDINDO 15cm ALTURA x 12cm LARGURA x 3,5 cm ESPESSURA: NAO MACHUCA A PELE, DERMATOLOGICAMENTE TESTADO HIPOALERGENICO, COMPOSIÇAO: ESPONJA DE POLIURETANO, EMBALADO EM EMBALAGEM PLASTICA INDIVIDUALMENTE, GRAVADA NA EMBALAGEM A DESCRIÇAO DO PRODUTO
</t>
  </si>
  <si>
    <t>286</t>
  </si>
  <si>
    <t>ESPONJA PARA BANHO INFANTIL, MACIA, DURAVEL, MEDINDO 15cm ALTURA x 12cm LARGURA x 3,5 cm ESPESSURA</t>
  </si>
  <si>
    <t>3520</t>
  </si>
  <si>
    <t>0052</t>
  </si>
  <si>
    <t xml:space="preserve">ESPONJA PARA LIMPEZA COM 11,5 x 7,5 x 2 cm, EMBALAGEM INDIVIDUAL DE FABRICA:  DUAS FACES , UM LADO EM FIBRA ABRASIVA E OUTRO EM ESPUMA MACIA. O PRODUTO A SER ENTREGUE NÃO DEVERÁ TER DATA DE FABRICAÇAO SUPERIOR A 60 DIAS QUANDO DA ENTREGA DO MATERIAL.
</t>
  </si>
  <si>
    <t>287</t>
  </si>
  <si>
    <t>ESPONJA PARA LIMPEZA COM 11,5 x 7,5 x 2 cm, EMBALAGEM INDIVIDUAL DE FABRICA</t>
  </si>
  <si>
    <t>2986</t>
  </si>
  <si>
    <t>0053</t>
  </si>
  <si>
    <t>FACA DE COZINHA EM AÇO INOX, COM LÂMINA DE 12cm, CABO DE POLIPROPILENO: 
PARA USO GERAL , 7 POLEGADAS DE BOA QUALIDADE IGUAL OU SUPERIOR A TREAMONTINA</t>
  </si>
  <si>
    <t>288</t>
  </si>
  <si>
    <t>FACA DE COZINHA EM AÇO INOX, COM LÂMINA DE 12cm, CABO DE POLIPROPILENO</t>
  </si>
  <si>
    <t>3644</t>
  </si>
  <si>
    <t>0054</t>
  </si>
  <si>
    <t xml:space="preserve">FILME PVC TRANSPARENTE 28CMX 30M: 
</t>
  </si>
  <si>
    <t>289</t>
  </si>
  <si>
    <t>FILME PVC TRANSPARENTE 28CMX 30M</t>
  </si>
  <si>
    <t>2989</t>
  </si>
  <si>
    <t>0055</t>
  </si>
  <si>
    <t xml:space="preserve">FILTRO DE BARRO 3 VELAS, PARA AGUA, DE OTIMA QUALIDADE: 
</t>
  </si>
  <si>
    <t>290</t>
  </si>
  <si>
    <t>FILTRO DE BARRO 3 VELAS, PARA AGUA, DE OTIMA QUALIDADE</t>
  </si>
  <si>
    <t>3526</t>
  </si>
  <si>
    <t>0056</t>
  </si>
  <si>
    <t xml:space="preserve">FOLHA DE ALUMINIO  ROLO COM 75,5 x 30 cm: 
</t>
  </si>
  <si>
    <t>ROLO</t>
  </si>
  <si>
    <t>291</t>
  </si>
  <si>
    <t>FOLHA DE ALUMINIO  ROLO COM 75,5 x 30 cm</t>
  </si>
  <si>
    <t>3525</t>
  </si>
  <si>
    <t>0057</t>
  </si>
  <si>
    <t xml:space="preserve">FOSFORO DE SEGURANÇA C/ MADEIRA 100% REFLORESTADA- PACOTE COM 10 CAIXAS: 
</t>
  </si>
  <si>
    <t>292</t>
  </si>
  <si>
    <t>FOSFORO DE SEGURANÇA C/ MADEIRA 100% REFLORESTADA- PACOTE COM 10 CAIXAS</t>
  </si>
  <si>
    <t>3522</t>
  </si>
  <si>
    <t>0058</t>
  </si>
  <si>
    <t xml:space="preserve">FRALDA DESCARTAVEL INFANTIL COM MAXI PROTEÇAO , TAMANHO G, COM 20 UNIDADES: 
</t>
  </si>
  <si>
    <t>293</t>
  </si>
  <si>
    <t>FRALDA DESCARTAVEL INFANTIL COM MAXI PROTEÇAO , TAMANHO G, COM 20 UNIDADES</t>
  </si>
  <si>
    <t>3524</t>
  </si>
  <si>
    <t>0059</t>
  </si>
  <si>
    <t xml:space="preserve">FRALDA DESCARTAVEL INFANTIL COM MAXI PROTEÇAO, TAMANHO M, COM 24 UNIDADES: 
</t>
  </si>
  <si>
    <t>294</t>
  </si>
  <si>
    <t>FRALDA DESCARTAVEL INFANTIL COM MAXI PROTEÇAO, TAMANHO M, COM 24 UNIDADES</t>
  </si>
  <si>
    <t>3523</t>
  </si>
  <si>
    <t>0060</t>
  </si>
  <si>
    <t xml:space="preserve">FRALDA DESCARTAVEL INFANTIL COM MAXI PROTEÇAO, TAMANHO XG, COM 20 UNIDADES: 
</t>
  </si>
  <si>
    <t>295</t>
  </si>
  <si>
    <t>FRALDA DESCARTAVEL INFANTIL COM MAXI PROTEÇAO, TAMANHO XG, COM 20 UNIDADES</t>
  </si>
  <si>
    <t>2992</t>
  </si>
  <si>
    <t>0061</t>
  </si>
  <si>
    <t xml:space="preserve">GARRAFA TERMICA P/ CAFÉ 01 LT: 
</t>
  </si>
  <si>
    <t>296</t>
  </si>
  <si>
    <t>GARRAFA TERMICA P/ CAFÉ 01 LT</t>
  </si>
  <si>
    <t>3527</t>
  </si>
  <si>
    <t>0062</t>
  </si>
  <si>
    <t xml:space="preserve">HASTE FLEXIVEL COM PONTA DE ALGODAO, CAIXA COM 100 UNIDADES: 
</t>
  </si>
  <si>
    <t>CX</t>
  </si>
  <si>
    <t>297</t>
  </si>
  <si>
    <t>HASTE FLEXIVEL COM PONTA DE ALGODAO, CAIXA COM 100 UNIDADES</t>
  </si>
  <si>
    <t>7419</t>
  </si>
  <si>
    <t>0063</t>
  </si>
  <si>
    <t xml:space="preserve">INSETICIDA LIQUIDO DE USO DOMESTICO EM SPRAY, TUBO COM 300 ML; INODORO, NÃO TOXICO, A BASE DE ÁGUA, SEM CFC: 
</t>
  </si>
  <si>
    <t>298</t>
  </si>
  <si>
    <t>INSETICIDA LIQUIDO DE USO DOMESTICO EM SPRAY, TUBO COM 300 ML; INODORO, NÃO TOXICO, A BASE DE ÁGUA, SEM CFC</t>
  </si>
  <si>
    <t>3529</t>
  </si>
  <si>
    <t>0064</t>
  </si>
  <si>
    <t>ISQUEIRO - ACENDE 3.000 VEZES, SELO HOLOGRAFICO DO INMETRO:  QUE GARANTE ORIGINALIDADE, QUALIDADE  SEGURANÇA, COLORIDO</t>
  </si>
  <si>
    <t>299</t>
  </si>
  <si>
    <t>ISQUEIRO - ACENDE 3.000 VEZES, SELO HOLOGRAFICO DO INMETRO</t>
  </si>
  <si>
    <t>3530</t>
  </si>
  <si>
    <t>0065</t>
  </si>
  <si>
    <t xml:space="preserve">LÃ DE AÇO ABRASIVO, PARA LIMPEZA EM GERAL. EMBALAGEM: PCT COM 08 UNIDADES: PESO LÍQUIDO NÃO INFERIOR A 60 GRAMAS,  </t>
  </si>
  <si>
    <t>300</t>
  </si>
  <si>
    <t>LÃ DE AÇO ABRASIVO, PARA LIMPEZA EM GERAL. EMBALAGEM: PCT COM 08 UNIDADES</t>
  </si>
  <si>
    <t>1883</t>
  </si>
  <si>
    <t>0066</t>
  </si>
  <si>
    <t xml:space="preserve">LENÇO UMIDECIDO INFANTIL, BOA QUALIDADE, SEM FRAGANCIA E HIPOALERGENICO, PCT COM 48 UND: 
</t>
  </si>
  <si>
    <t>301</t>
  </si>
  <si>
    <t>LENÇO UMIDECIDO INFANTIL, BOA QUALIDADE, SEM FRAGANCIA E HIPOALERGENICO, PCT COM 48 UND</t>
  </si>
  <si>
    <t>3533</t>
  </si>
  <si>
    <t>0067</t>
  </si>
  <si>
    <t>LIMPA-VIDRO - FRASCO COM 500ml COM DADOS DE IDENTIFIAÇÃO DO PRODUTO: MARCA DO FABRICATE, DATA, DE FABRICAÇÃO, PRAZO DE CVALIDADE E REGISTRO OU NOTIFICAÇÃO Na ANVISA-MS</t>
  </si>
  <si>
    <t>302</t>
  </si>
  <si>
    <t>LIMPA-VIDRO - FRASCO COM 500ml COM DADOS DE IDENTIFIAÇÃO DO PRODUTO</t>
  </si>
  <si>
    <t>0230</t>
  </si>
  <si>
    <t>0068</t>
  </si>
  <si>
    <t xml:space="preserve">LIMPA ALUMÍNIO FRASCO COM 500ml, TAMPA COM LACRE: EMBALAGEM DEVIDAMENTE ROTULADA COMESPECIFICAÇÃO DO CONTEÚDO, FABRICANTE, COMPOSIÇÃO E PRAZO DE VALIDADE COM REGISTRO NA ANVISA OU MINISTERIO DA SAÚDE </t>
  </si>
  <si>
    <t>303</t>
  </si>
  <si>
    <t>LIMPA ALUMÍNIO FRASCO COM 500ml, TAMPA COM LACRE</t>
  </si>
  <si>
    <t>7508</t>
  </si>
  <si>
    <t>0069</t>
  </si>
  <si>
    <t>LIXEIRA DE METAL - COM PEDAL , RECIPIENTE PLÁSTICO - BALDE INTERNO REMOVÍVEL: QUE FACILITE A LIMPEZA E RETIRADDA DO LIXO.</t>
  </si>
  <si>
    <t>304</t>
  </si>
  <si>
    <t>LIXEIRA DE METAL - COM PEDAL , RECIPIENTE PLÁSTICO - BALDE INTERNO REMOVÍVEL</t>
  </si>
  <si>
    <t>3534</t>
  </si>
  <si>
    <t>LOÇÃO CREMOSA HIDRATANTE INFANTIL,ACONDICIONADO EM FRASCO PLASTICO DE 200ml: TESTADA DERMATOLOGICAMENTE ,COM EXTRATO NATURAL DE AVEIA( ATIVO NUTRIENTE E RICO EM VITAMINAS), OLEO DE AMENDOAS E BISABOLOL(CALMANTE DÉRMICO NATURAL), QUE PROTEGE E HIDRATA A PELE MANTENDO MACIA E PERFUMADA, DEVE CONSTAR NO ROTULO DA EMBALAGEM ESPECIFICAÇÕES DO PRODUTO.</t>
  </si>
  <si>
    <t>305</t>
  </si>
  <si>
    <t>LOÇÃO CREMOSA HIDRATANTE INFANTIL,ACONDICIONADO EM FRASCO PLASTICO DE 200ml</t>
  </si>
  <si>
    <t>0233</t>
  </si>
  <si>
    <t xml:space="preserve">LOÇÃO P/ TRATAMENTO E PROFILAXIA DA PEDICULOSE.:  FR COM 100 ML
</t>
  </si>
  <si>
    <t>306</t>
  </si>
  <si>
    <t>LOÇÃO P/ TRATAMENTO E PROFILAXIA DA PEDICULOSE.</t>
  </si>
  <si>
    <t>0235</t>
  </si>
  <si>
    <t>0072</t>
  </si>
  <si>
    <t xml:space="preserve">LUVA DE BORRACHA ANTI-DERRAPANTE: FORRADA, TAMANHO MEDIO, CANO CURTO
</t>
  </si>
  <si>
    <t>PAR</t>
  </si>
  <si>
    <t>307</t>
  </si>
  <si>
    <t>LUVA DE BORRACHA ANTI-DERRAPANTE</t>
  </si>
  <si>
    <t>3537</t>
  </si>
  <si>
    <t>0073</t>
  </si>
  <si>
    <t>LUVA DE LATEX NATURAL, REFORÇADA, USO DOMESTICO, TAMANHO MEDIO: ANTIDERRAPANTE, FORRADA QUE DISPENSE O USO DE TALCO. DEVERÁ CONTER A GRAVAÇAO DO NUMERO DO CERTIFICADO DE APROVAÇAO DO MINISTERIO DO TRABALHO.</t>
  </si>
  <si>
    <t>308</t>
  </si>
  <si>
    <t>LUVA DE LATEX NATURAL, REFORÇADA, USO DOMESTICO, TAMANHO MEDIO</t>
  </si>
  <si>
    <t>3535</t>
  </si>
  <si>
    <t>0074</t>
  </si>
  <si>
    <t xml:space="preserve">LUVA DE LATEX NATURAL, REFORÇADA, USO DOMESTICO, TAMANHO PEQUENO: ANTIDERRAPANTE, FORRADA QUE DISPENSE USO DE TALCO, DEVERÁ CONTER A GRAVAÇAO DO NUMERO DO CERTIFICADO DE APROVAÇAO DO MINISTERIO DO TRABALHO
</t>
  </si>
  <si>
    <t>309</t>
  </si>
  <si>
    <t>LUVA DE LATEX NATURAL, REFORÇADA, USO DOMESTICO, TAMANHO PEQUENO</t>
  </si>
  <si>
    <t>3536</t>
  </si>
  <si>
    <t>0075</t>
  </si>
  <si>
    <t>LUVA DE LATEX NATURAL,REFORÇADA , USO DOMESTICO TAMANHO GRANDE: ANTIDERRAPANTE, FORRADA QUE DISPENSE O USO DE TALCO. DEVERÁ CONTER A GRAVAÇAO DO NUMERO DO CERTIFICADO DE APROVAÇAO DO MINISTERIO DO TRABALHO.</t>
  </si>
  <si>
    <t>310</t>
  </si>
  <si>
    <t>LUVA DE LATEX NATURAL,REFORÇADA , USO DOMESTICO TAMANHO GRANDE</t>
  </si>
  <si>
    <t>9104</t>
  </si>
  <si>
    <t>0076</t>
  </si>
  <si>
    <t>LUVAS DE PVC COM CANO LONGO, 70CM, PROTEÇÃO CONTRA AGENTES BIOLÓGICOS</t>
  </si>
  <si>
    <t>311</t>
  </si>
  <si>
    <t>9105</t>
  </si>
  <si>
    <t>0077</t>
  </si>
  <si>
    <t>LUVAS DE RASPA DE COURO COM CANO LONGO REFORÇADA</t>
  </si>
  <si>
    <t>312</t>
  </si>
  <si>
    <t>9100</t>
  </si>
  <si>
    <t>0078</t>
  </si>
  <si>
    <t>MACACÃO DE PVC PARA APLICAÇÃO DE PRODUTOS QUÍMICOS RANDUP TAMANHO M, G  OU GG</t>
  </si>
  <si>
    <t>313</t>
  </si>
  <si>
    <t>3538</t>
  </si>
  <si>
    <t>0079</t>
  </si>
  <si>
    <t>MAMADEIRA COM 250ml,BICO UNIVERSAL COLORIDO DE SILICONE ATOXICO, ANTIALERGICO, INODORO, INSIPIDO:  TRANSPARENTE E FACIL DE LIMPAR, GARGALO ULTRAHIGIENICO SEM BORDAS OU REBARBAS CORTANTES, NAO RETEM RESIDUOS ALIMENTARES.NAO MELA MESMO APOS O USO CONTINUO, MAMADEIRA DE ACORDO NBR 13.793, TESTADO E APROVADO POR LABORATORIOS ACREDITADOS PELO CGCRE INMETRO, EMBALADO INDIVIDUALMENTE TODAS ESSAS DESCRIÇOES DEVERAO ESTAR GRAVADO NA EMBALAGEM, 
CONTEUDO DA EMBALAGEM: FRASCO, CAPUZ, TAMPA E DISCO EM POLIPROPILENO, BICO DE SILICONE</t>
  </si>
  <si>
    <t>314</t>
  </si>
  <si>
    <t>MAMADEIRA COM 250ml,BICO UNIVERSAL COLORIDO DE SILICONE ATOXICO, ANTIALERGICO, INODORO, INSIPIDO</t>
  </si>
  <si>
    <t>7428</t>
  </si>
  <si>
    <t>0080</t>
  </si>
  <si>
    <t>MANGUEIRA DE 1/2 BAIXA PRESSÃO PARA GÁS</t>
  </si>
  <si>
    <t>315</t>
  </si>
  <si>
    <t>0236</t>
  </si>
  <si>
    <t>0081</t>
  </si>
  <si>
    <t xml:space="preserve">MANGUEIRA PARA JARDIM, EM PVC REFORÇADO TRANÇADA EM NYLON FLEXIVEL:  DIÂMETRO 1/2 POLEGADA COM ESGUINCHO, USO DOMÉSTICO ROLO DE 30 METROS
</t>
  </si>
  <si>
    <t>316</t>
  </si>
  <si>
    <t>MANGUEIRA PARA JARDIM, EM PVC REFORÇADO TRANÇADA EM NYLON FLEXIVEL</t>
  </si>
  <si>
    <t>9101</t>
  </si>
  <si>
    <t>0082</t>
  </si>
  <si>
    <t>MÁSCARA DE SEGURANÇA CONTRA POEIRA,  GASES E PRODUTOS QUÍMICOS</t>
  </si>
  <si>
    <t>317</t>
  </si>
  <si>
    <t>9118</t>
  </si>
  <si>
    <t>0083</t>
  </si>
  <si>
    <t>MASCARA DESCARTAVEL COM ELASTANO EM T.N.T: CAIXA COM 100 UND</t>
  </si>
  <si>
    <t>CAIXA</t>
  </si>
  <si>
    <t>318</t>
  </si>
  <si>
    <t>MASCARA DESCARTAVEL COM ELASTANO EM T.N.T</t>
  </si>
  <si>
    <t>3539</t>
  </si>
  <si>
    <t>0084</t>
  </si>
  <si>
    <t xml:space="preserve">MASCARA DESCARTAVEL DUPLA COM ELASTICO, CAIXA C/ 100 UNIDADES: CONFECCIONADA EM DUAS CAMADAS SENDO A EXTERNA EM 100% POLIPROPILENO E A INTERNA EM POLIPROPILENO E POLIETILENO
</t>
  </si>
  <si>
    <t>319</t>
  </si>
  <si>
    <t>MASCARA DESCARTAVEL DUPLA COM ELASTICO, CAIXA C/ 100 UNIDADES</t>
  </si>
  <si>
    <t>9103</t>
  </si>
  <si>
    <t>ÓCULOS BRANCO LENTES DE POLICARBONATO INCOLORES DE SEGURANÇA DE AMPLA VISÃO (LENTES LATERAIS) HASTES AJUSTÁVEIS, PONTE NASAL DE MATERIAL MACIO CONTRA IMPACTOS DE PART. VOLANTES.</t>
  </si>
  <si>
    <t>320</t>
  </si>
  <si>
    <t>9107</t>
  </si>
  <si>
    <t>0086</t>
  </si>
  <si>
    <t>ÓCULOS DE SEGURANÇA  AMPLA VISÃO</t>
  </si>
  <si>
    <t>321</t>
  </si>
  <si>
    <t>1880</t>
  </si>
  <si>
    <t>0087</t>
  </si>
  <si>
    <t xml:space="preserve">OLEO DE HIDRATAÇÃO PARA PELE INFANTIL, FR COM 250 ML: SUAVE, TESTADO DERMATOLOGICAMENTE, AÇÃO EMOLIENTE, QUE AMACIA A PELE, INDICADO PARA MASSAGEM APÓS O BANHO
</t>
  </si>
  <si>
    <t>322</t>
  </si>
  <si>
    <t>OLEO DE HIDRATAÇÃO PARA PELE INFANTIL, FR COM 250 ML</t>
  </si>
  <si>
    <t>3543</t>
  </si>
  <si>
    <t>0088</t>
  </si>
  <si>
    <t xml:space="preserve">PÁ PARA LIXO, CONCHA EM CHAPA DE METAL, CABO DE METAL OU MADEIRA: 
</t>
  </si>
  <si>
    <t>323</t>
  </si>
  <si>
    <t>PÁ PARA LIXO, CONCHA EM CHAPA DE METAL, CABO DE METAL OU MADEIRA</t>
  </si>
  <si>
    <t>3542</t>
  </si>
  <si>
    <t>0089</t>
  </si>
  <si>
    <t xml:space="preserve">PALITO DE DENTE, DE MADEIRA, ROLIÇO - CAIXA COM 100 UNIDADES: 
</t>
  </si>
  <si>
    <t>324</t>
  </si>
  <si>
    <t>PALITO DE DENTE, DE MADEIRA, ROLIÇO - CAIXA COM 100 UNIDADES</t>
  </si>
  <si>
    <t>3545</t>
  </si>
  <si>
    <t>0090</t>
  </si>
  <si>
    <t xml:space="preserve">PANO DE LOUÇA COM AS SEGUINTES CARACTERISTICAS MINIMAS:  MEDINDO 50cm x 65cm, COM 66 GRAMAS BRANCO SEM ESTAMPA, COM BAINHA, 90% DE ALGODAO.
</t>
  </si>
  <si>
    <t>325</t>
  </si>
  <si>
    <t>PANO DE LOUÇA COM AS SEGUINTES CARACTERISTICAS MINIMAS</t>
  </si>
  <si>
    <t>3544</t>
  </si>
  <si>
    <t>0091</t>
  </si>
  <si>
    <t xml:space="preserve">PANO PARA LIMPEZA, TIPO FLANELA, 30x40 cm, BORDAS COM BAINHA: 
</t>
  </si>
  <si>
    <t>326</t>
  </si>
  <si>
    <t>PANO PARA LIMPEZA, TIPO FLANELA, 30x40 cm, BORDAS COM BAINHA</t>
  </si>
  <si>
    <t>3546</t>
  </si>
  <si>
    <t>0092</t>
  </si>
  <si>
    <t>PAPEL HIGIENICO SUPER BRANCO, PACOTE ROTULADO COM 04 UNIDADES: NAO RECICLADO, SEM FALHAS, COM APARENCIA HOMOGENEA, PICOTADO, GOFRADO, SEM ASPEREZA, FOLHA SIMPLES, DE PRIMEIRA QUALIDADE, LARG. MINIMA 10cm, COMPRIMENTO MINIMO 30M. NA EMBALAGEM DEVERÁ CONSTAR O NOME, ENDEREÇO E CNPJ DO FABRICANTE</t>
  </si>
  <si>
    <t>327</t>
  </si>
  <si>
    <t>PAPEL HIGIENICO SUPER BRANCO, PACOTE ROTULADO COM 04 UNIDADES</t>
  </si>
  <si>
    <t>10482</t>
  </si>
  <si>
    <t>0093</t>
  </si>
  <si>
    <t>PAPEL TOALHA INTERFOLHADO BRANCO 20X21 ROLO COM 1000 FOLHAS.</t>
  </si>
  <si>
    <t>ROLOS</t>
  </si>
  <si>
    <t>328</t>
  </si>
  <si>
    <t>3547</t>
  </si>
  <si>
    <t>0094</t>
  </si>
  <si>
    <t xml:space="preserve">PAPEL TOALHA, CREPADO, COM MEDIDAS 22x20cm, SUPER BRACO NAO RECICLADO: 
</t>
  </si>
  <si>
    <t>329</t>
  </si>
  <si>
    <t>PAPEL TOALHA, CREPADO, COM MEDIDAS 22x20cm, SUPER BRACO NAO RECICLADO</t>
  </si>
  <si>
    <t>3548</t>
  </si>
  <si>
    <t>0095</t>
  </si>
  <si>
    <t xml:space="preserve">PENTE DE CABO CONFECCIONADO EM MATERIAL PLASTICO, RESISTENTE, MEDINDO 205mm x 38mm,: EMBALADO INDIVIDUALMENTE
</t>
  </si>
  <si>
    <t>330</t>
  </si>
  <si>
    <t>PENTE DE CABO CONFECCIONADO EM MATERIAL PLASTICO, RESISTENTE, MEDINDO 205mm x 38mm,</t>
  </si>
  <si>
    <t>3549</t>
  </si>
  <si>
    <t>0096</t>
  </si>
  <si>
    <t xml:space="preserve">PENTE FINO CONFECCIONADO EM MATERIAL PLASTICO RESISTENTE PARA PIOLHO: 
</t>
  </si>
  <si>
    <t>331</t>
  </si>
  <si>
    <t>PENTE FINO CONFECCIONADO EM MATERIAL PLASTICO RESISTENTE PARA PIOLHO</t>
  </si>
  <si>
    <t>9119</t>
  </si>
  <si>
    <t>0097</t>
  </si>
  <si>
    <t>PERNEIRA EM RESINA DE POLIETILENO, COM COMPONENTES METALICOS E COM FIVELA</t>
  </si>
  <si>
    <t>332</t>
  </si>
  <si>
    <t>3552</t>
  </si>
  <si>
    <t>0098</t>
  </si>
  <si>
    <t xml:space="preserve">POMADA PARA ASADURA USO INFANTIL, ACONDICIONADO EM TUBO COM 45 GRAMAS: COMPOSIÇAO: PALMITADO DE REITOL 5.000UI/g, COLECALCIFEROL 900UI/g E OXIDO DE ZINCO 150mg/g, EXCIPIENTE 1,0g.
</t>
  </si>
  <si>
    <t>333</t>
  </si>
  <si>
    <t>POMADA PARA ASADURA USO INFANTIL, ACONDICIONADO EM TUBO COM 45 GRAMAS</t>
  </si>
  <si>
    <t>7430</t>
  </si>
  <si>
    <t>0099</t>
  </si>
  <si>
    <t>PRATO DE VIDRO INQUEBRÁVEL PARA MERENDA</t>
  </si>
  <si>
    <t>334</t>
  </si>
  <si>
    <t>3550</t>
  </si>
  <si>
    <t>0100</t>
  </si>
  <si>
    <t xml:space="preserve">PRATO PLASTICO DESCARTAVEL BRANCO, 15cm, PACOTE COM 10 UNIDADES: 
</t>
  </si>
  <si>
    <t>335</t>
  </si>
  <si>
    <t>PRATO PLASTICO DESCARTAVEL BRANCO, 15cm, PACOTE COM 10 UNIDADES</t>
  </si>
  <si>
    <t>3014</t>
  </si>
  <si>
    <t>0101</t>
  </si>
  <si>
    <t>PRENDEDOR DE ROUPA, EM MADEIRA C/12 UNIDADES</t>
  </si>
  <si>
    <t>336</t>
  </si>
  <si>
    <t>3551</t>
  </si>
  <si>
    <t>0102</t>
  </si>
  <si>
    <t xml:space="preserve">PROTETOR SOLAR COM FPS 30, FRASCO COM 120ml: PRAZO DE VALIDADE DE NO MINIMO 24(VINTE E QUATRO) MESES A CONTAR DA DATA DE ENTREGA DO PRODUTO
</t>
  </si>
  <si>
    <t>337</t>
  </si>
  <si>
    <t>PROTETOR SOLAR COM FPS 30, FRASCO COM 120ml</t>
  </si>
  <si>
    <t>9099</t>
  </si>
  <si>
    <t>0103</t>
  </si>
  <si>
    <t>PROTETORES AURICULARES DE SILICONE</t>
  </si>
  <si>
    <t>338</t>
  </si>
  <si>
    <t>4782</t>
  </si>
  <si>
    <t>0104</t>
  </si>
  <si>
    <t>RASTELO EM  PLÁSTICO RESISTENTE</t>
  </si>
  <si>
    <t>Und</t>
  </si>
  <si>
    <t>339</t>
  </si>
  <si>
    <t>3553</t>
  </si>
  <si>
    <t>0105</t>
  </si>
  <si>
    <t xml:space="preserve">REDE PARA CABELO GROSSA, COR PRETA COM ELASTICO REFORÇADO E TRAMADO: 
</t>
  </si>
  <si>
    <t>340</t>
  </si>
  <si>
    <t>REDE PARA CABELO GROSSA, COR PRETA COM ELASTICO REFORÇADO E TRAMADO</t>
  </si>
  <si>
    <t>0248</t>
  </si>
  <si>
    <t>0106</t>
  </si>
  <si>
    <t xml:space="preserve">REGISTRO DE BAIXA PRESSÃO: COM MANGUEIRA PARA FOGÃO INDUSTRIAL/DOMESTICO
</t>
  </si>
  <si>
    <t>341</t>
  </si>
  <si>
    <t>REGISTRO DE BAIXA PRESSÃO</t>
  </si>
  <si>
    <t>3556</t>
  </si>
  <si>
    <t>0107</t>
  </si>
  <si>
    <t xml:space="preserve">RODO COM CABO EM MADEIRA 60cm: 
</t>
  </si>
  <si>
    <t>342</t>
  </si>
  <si>
    <t>RODO COM CABO EM MADEIRA 60cm</t>
  </si>
  <si>
    <t>0251</t>
  </si>
  <si>
    <t>0108</t>
  </si>
  <si>
    <t xml:space="preserve">RODO EM METAL, C/ 2 BORRACHAS,: 60 CM, COM CABO DE MADEIRA
</t>
  </si>
  <si>
    <t>343</t>
  </si>
  <si>
    <t>RODO EM METAL, C/ 2 BORRACHAS,</t>
  </si>
  <si>
    <t>3555</t>
  </si>
  <si>
    <t>0109</t>
  </si>
  <si>
    <t xml:space="preserve">RODO PLASTICO DE BORRACHA DUPLA, 45cm LAMINA, COM CABO EM MADEIRA: 
</t>
  </si>
  <si>
    <t>344</t>
  </si>
  <si>
    <t>RODO PLASTICO DE BORRACHA DUPLA, 45cm LAMINA, COM CABO EM MADEIRA</t>
  </si>
  <si>
    <t>3557</t>
  </si>
  <si>
    <t>0110</t>
  </si>
  <si>
    <t xml:space="preserve">SABAO COMUM EM BARRA , PACOTE COM 5 UNIDADES DE 200G:  DE PRIMEIRA QUALIDADE,COM NO MINIMO 55% DE ACIDOS GORDUROSOS E RESINOSOS.
</t>
  </si>
  <si>
    <t>345</t>
  </si>
  <si>
    <t>SABAO COMUM EM BARRA , PACOTE COM 5 UNIDADES DE 200G</t>
  </si>
  <si>
    <t>3558</t>
  </si>
  <si>
    <t>0111</t>
  </si>
  <si>
    <t xml:space="preserve">SABAO EM PO, BIODEGRADAVEL, COM AMACIANTE, CAIXA COM 1 Kg: INDICAR NUMERO DO REGISRO NO MINISTERIO DA SAUDE. O PRODUTO A SER ENTREGUE NAO DEVERA TER DATA DE FABRICAÇAO SUPERIOR A 60 DIAS, QUANDO DA ENTREGA.
</t>
  </si>
  <si>
    <t>346</t>
  </si>
  <si>
    <t>SABAO EM PO, BIODEGRADAVEL, COM AMACIANTE, CAIXA COM 1 Kg</t>
  </si>
  <si>
    <t>3559</t>
  </si>
  <si>
    <t>0112</t>
  </si>
  <si>
    <t xml:space="preserve">SABONETE LIQUIDO, NEUTRO COM GLICERINA INCOLOR,BOMBONA COM 5 LITROS: INDICAR NUMERO DO REGISTRO NO MINISTERIO DA SAUDE.
</t>
  </si>
  <si>
    <t>BOMBONA</t>
  </si>
  <si>
    <t>347</t>
  </si>
  <si>
    <t>SABONETE LIQUIDO, NEUTRO COM GLICERINA INCOLOR,BOMBONA COM 5 LITROS</t>
  </si>
  <si>
    <t>3560</t>
  </si>
  <si>
    <t>0113</t>
  </si>
  <si>
    <t>SABONETE NEUTRO ,PESO LIQUIDO 90g, PARA USO INFANTIL, EMBALADO INDIVIDUALMENTE: O PRODUTO A SER ENTRGUE NAO DEVERÁ TER DATA DE FABRICAÇAO SUPERIOR A 60 DIAS QUANDO DA ENTREGA DO MATERIAL.</t>
  </si>
  <si>
    <t>348</t>
  </si>
  <si>
    <t>SABONETE NEUTRO ,PESO LIQUIDO 90g, PARA USO INFANTIL, EMBALADO INDIVIDUALMENTE</t>
  </si>
  <si>
    <t>3572</t>
  </si>
  <si>
    <t>0114</t>
  </si>
  <si>
    <t>SACO DE ALGODÃO ALVEJADO TAMANHO 48cm X 68, COR BRANCA, APLICAÇÃO LIMPEZA,: CARACTERISTICAS 18 BATIDAS 100% ALGODÃO</t>
  </si>
  <si>
    <t>349</t>
  </si>
  <si>
    <t>SACO DE ALGODÃO ALVEJADO TAMANHO 48cm X 68, COR BRANCA, APLICAÇÃO LIMPEZA,</t>
  </si>
  <si>
    <t>0878</t>
  </si>
  <si>
    <t>0115</t>
  </si>
  <si>
    <t xml:space="preserve">SACO DE LIXO BRANCO LEITOSO 30 LT C/ 100: 
</t>
  </si>
  <si>
    <t>350</t>
  </si>
  <si>
    <t>SACO DE LIXO BRANCO LEITOSO 30 LT C/ 100</t>
  </si>
  <si>
    <t>3577</t>
  </si>
  <si>
    <t>0116</t>
  </si>
  <si>
    <t xml:space="preserve">SACO PLASTICO PARA LIXO, COR PRETA, CAPACIDADE 100 LITROS, PACOTE COM 10 UNIDADES: ESPESSURA DA PAREDE 0,10 mm, ALTURA 75cm x COMPRIMENTO 105cm, CONFORME NBR 9190/93 E 9191/93.
</t>
  </si>
  <si>
    <t>351</t>
  </si>
  <si>
    <t>SACO PLASTICO PARA LIXO, COR PRETA, CAPACIDADE 100 LITROS, PACOTE COM 10 UNIDADES</t>
  </si>
  <si>
    <t>3579</t>
  </si>
  <si>
    <t>0117</t>
  </si>
  <si>
    <t xml:space="preserve">SACO PLASTICO PARA LIXO, COR PRETA, CAPACIDADE 15 LITROS, PACOTE COM 10 UNIDADES: ESPESSURA 0,10 MICRONS.
</t>
  </si>
  <si>
    <t>352</t>
  </si>
  <si>
    <t>SACO PLASTICO PARA LIXO, COR PRETA, CAPACIDADE 15 LITROS, PACOTE COM 10 UNIDADES</t>
  </si>
  <si>
    <t>3578</t>
  </si>
  <si>
    <t>0118</t>
  </si>
  <si>
    <t xml:space="preserve">SACO PLASTICO PARA LIXO, COR PRETA, CAPACIDADE 50 LITROS, PACOTE COM 10 UNIDADES: ESPESSURA DA PAREDE 0,08 mm, LARGURA 58cm x COMPRIMENTO 70cm, CONFORME NBR 9190/93 E 9191/93
</t>
  </si>
  <si>
    <t>353</t>
  </si>
  <si>
    <t>SACO PLASTICO PARA LIXO, COR PRETA, CAPACIDADE 50 LITROS, PACOTE COM 10 UNIDADES</t>
  </si>
  <si>
    <t>3586</t>
  </si>
  <si>
    <t>0119</t>
  </si>
  <si>
    <t xml:space="preserve">SHAMPOO INFANTIL VITAMINADO, ACONDICIONADO EM FRASCO PLASTICO COM 500ml: COM SUA FORMULA SUAVE PH NEUTRO PARA TODOS OS TIPOS DE CABELOS, QUE NAO IRRITE OS OLHOS, COM BICO DOSADOR, DEVENDO CONSTAR TODAS AS ESPECIFICAÇOES NO ROTULO DA EMBALAGEM
</t>
  </si>
  <si>
    <t>354</t>
  </si>
  <si>
    <t>SHAMPOO INFANTIL VITAMINADO, ACONDICIONADO EM FRASCO PLASTICO COM 500ml</t>
  </si>
  <si>
    <t>0262</t>
  </si>
  <si>
    <t>0120</t>
  </si>
  <si>
    <t xml:space="preserve">SHAMPOO P/ TRATAMENTO E PROFILAXIA: DA PEDICULOSE, FR 100 ML
</t>
  </si>
  <si>
    <t>355</t>
  </si>
  <si>
    <t>SHAMPOO P/ TRATAMENTO E PROFILAXIA</t>
  </si>
  <si>
    <t>3582</t>
  </si>
  <si>
    <t>0121</t>
  </si>
  <si>
    <t xml:space="preserve">SODA CAUSTICA EM ESCAMAS, POTE COM 1 kg: 
</t>
  </si>
  <si>
    <t>356</t>
  </si>
  <si>
    <t>SODA CAUSTICA EM ESCAMAS, POTE COM 1 kg</t>
  </si>
  <si>
    <t>1884</t>
  </si>
  <si>
    <t>0122</t>
  </si>
  <si>
    <t xml:space="preserve">TALCO PARA BEBÊ, 200 GRS, HIPOALERGENICO: 
</t>
  </si>
  <si>
    <t>357</t>
  </si>
  <si>
    <t>TALCO PARA BEBÊ, 200 GRS, HIPOALERGENICO</t>
  </si>
  <si>
    <t>3007</t>
  </si>
  <si>
    <t>0123</t>
  </si>
  <si>
    <t xml:space="preserve">VASILHA PLASTICA 10 LITROS COM TAMPA, FORMATO QUADRADO OU RETANGULAR: 
</t>
  </si>
  <si>
    <t>358</t>
  </si>
  <si>
    <t>VASILHA PLASTICA 10 LITROS COM TAMPA, FORMATO QUADRADO OU RETANGULAR</t>
  </si>
  <si>
    <t>3607</t>
  </si>
  <si>
    <t>0124</t>
  </si>
  <si>
    <t xml:space="preserve">VASSOURA 40 cm ECOLOGICA (GARRAFA PETI): 
</t>
  </si>
  <si>
    <t>359</t>
  </si>
  <si>
    <t>VASSOURA 40 cm ECOLOGICA (GARRAFA PETI)</t>
  </si>
  <si>
    <t>3591</t>
  </si>
  <si>
    <t>0125</t>
  </si>
  <si>
    <t xml:space="preserve">VASSOURA ACO P/ JARDIM C/CABO DE MADEIRA C/ DENTES ACHATADOS: 
</t>
  </si>
  <si>
    <t>360</t>
  </si>
  <si>
    <t>VASSOURA ACO P/ JARDIM C/CABO DE MADEIRA C/ DENTES ACHATADOS</t>
  </si>
  <si>
    <t>3592</t>
  </si>
  <si>
    <t>0126</t>
  </si>
  <si>
    <t xml:space="preserve">VASSOURA COM CERDAS TIPO PIAÇAVA: COM BASE PLASTICA NAS DIMENSOES DE 25 X 5cm, COMPRIMENTO DOS FIOS 10 cm, DISPOSTOS EM 5 CARREIRAAS DE TUFOS JUSTPOSTOS HOMOGENEOS (ESPAÇO ENTRE O TUFOS DE 1cm) DE MODO A PREENCHER TODA BASE, CABO DE MADEIRA REVESTIDO COM CAPA PLASTICA COM COMP. DE 120cm, COM ROSCA EM UMA DAS EXTREMIDADES PARA ROSQUEAR NA BASE E NA OUTRA UM GANCHO PLASTICO PARA PENDURAR.
</t>
  </si>
  <si>
    <t>361</t>
  </si>
  <si>
    <t>VASSOURA COM CERDAS TIPO PIAÇAVA</t>
  </si>
  <si>
    <t>0264</t>
  </si>
  <si>
    <t>0127</t>
  </si>
  <si>
    <t xml:space="preserve">VASSOURA DE COCO PARA TETO: 
</t>
  </si>
  <si>
    <t>362</t>
  </si>
  <si>
    <t>VASSOURA DE COCO PARA TETO</t>
  </si>
  <si>
    <t>3602</t>
  </si>
  <si>
    <t>0128</t>
  </si>
  <si>
    <t>VASSOURA DE PELO SINTETICO E NATURAL,130 TUFOS,CABO METALICO C/ CAPA PLASTICA:   E GANCHO PARA PENDURAR 120CMSUPORTE (CEPO) EM PP (POLIPROPILENO EXPANDIDO), COM CAPA DE COBERTURA DO CEPO EM PP (POLIPROPILENO EXPANDIDO), LARGURA 54mm x COMPRIMENTO 270mm, COMPRIMENTO DO PELO 55mm.</t>
  </si>
  <si>
    <t>363</t>
  </si>
  <si>
    <t>VASSOURA DE PELO SINTETICO E NATURAL,130 TUFOS,CABO METALICO C/ CAPA PLASTICA</t>
  </si>
  <si>
    <t>3603</t>
  </si>
  <si>
    <t>0129</t>
  </si>
  <si>
    <t xml:space="preserve">VASSOURA EM CERDA DE NYLON, COM CABO REVESTIDO, COMPR. 1,20M: PARA CHAO, CEPO DE MADEIRA PINTADO, COM 50 TAFULHOS, DE PRIMEIRA QUALIDADE.
</t>
  </si>
  <si>
    <t>364</t>
  </si>
  <si>
    <t>VASSOURA EM CERDA DE NYLON, COM CABO REVESTIDO, COMPR. 1,20M</t>
  </si>
  <si>
    <t>0265</t>
  </si>
  <si>
    <t>0130</t>
  </si>
  <si>
    <t xml:space="preserve">VASSOURA EM NYLON P/ SANITARIO: PADRÃO, COM CABO DE PLASTICO RIGIDO
</t>
  </si>
  <si>
    <t>365</t>
  </si>
  <si>
    <t>VASSOURA EM NYLON P/ SANITARIO</t>
  </si>
  <si>
    <t>3605</t>
  </si>
  <si>
    <t>0131</t>
  </si>
  <si>
    <t xml:space="preserve">VASSOURA GARI 60cm ECOLOGICA (GARRAFA PETI): 
</t>
  </si>
  <si>
    <t>366</t>
  </si>
  <si>
    <t>VASSOURA GARI 60cm ECOLOGICA (GARRAFA PETI)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</si>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</sst>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3</v>
      </c>
      <c r="C3" s="12" t="s">
        <v>4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5</v>
      </c>
      <c r="C4" s="12" t="s">
        <v>6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7</v>
      </c>
      <c r="C5" s="12" t="s">
        <v>8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9</v>
      </c>
      <c r="C6" s="12" t="s">
        <v>10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11</v>
      </c>
      <c r="C7" s="12" t="s">
        <v>12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13</v>
      </c>
      <c r="C8" s="12" t="s">
        <v>14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15</v>
      </c>
      <c r="C9" s="12" t="s">
        <v>16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17</v>
      </c>
      <c r="C10" s="12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18</v>
      </c>
      <c r="C11" s="12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38.25">
      <c r="A14" s="5" t="s">
        <v>32</v>
      </c>
      <c r="B14" s="5" t="s">
        <v>33</v>
      </c>
      <c r="C14" s="3" t="s">
        <v>34</v>
      </c>
      <c r="D14" s="3" t="s">
        <v>24</v>
      </c>
      <c r="E14" s="4">
        <v>200</v>
      </c>
      <c r="F14" s="6">
        <v>0</v>
      </c>
      <c r="G14" s="4">
        <f aca="true" t="shared" si="0" ref="G14:G45">ROUND(SUM(E14*F14),2)</f>
        <v>0</v>
      </c>
      <c r="H14" s="7" t="s">
        <v>0</v>
      </c>
      <c r="I14" s="5" t="s">
        <v>35</v>
      </c>
      <c r="J14" s="3" t="s">
        <v>36</v>
      </c>
      <c r="K14" s="4">
        <f aca="true" t="shared" si="1" ref="K14:K45">SUM(G14:G14)</f>
        <v>0</v>
      </c>
    </row>
    <row r="15" spans="1:11" ht="102">
      <c r="A15" s="5" t="s">
        <v>37</v>
      </c>
      <c r="B15" s="5" t="s">
        <v>38</v>
      </c>
      <c r="C15" s="3" t="s">
        <v>39</v>
      </c>
      <c r="D15" s="3" t="s">
        <v>24</v>
      </c>
      <c r="E15" s="4">
        <v>1500</v>
      </c>
      <c r="F15" s="6">
        <v>0</v>
      </c>
      <c r="G15" s="4">
        <f t="shared" si="0"/>
        <v>0</v>
      </c>
      <c r="H15" s="7" t="s">
        <v>0</v>
      </c>
      <c r="I15" s="5" t="s">
        <v>40</v>
      </c>
      <c r="J15" s="3" t="s">
        <v>41</v>
      </c>
      <c r="K15" s="4">
        <f t="shared" si="1"/>
        <v>0</v>
      </c>
    </row>
    <row r="16" spans="1:11" ht="38.25">
      <c r="A16" s="5" t="s">
        <v>42</v>
      </c>
      <c r="B16" s="5" t="s">
        <v>43</v>
      </c>
      <c r="C16" s="3" t="s">
        <v>44</v>
      </c>
      <c r="D16" s="3" t="s">
        <v>24</v>
      </c>
      <c r="E16" s="4">
        <v>600</v>
      </c>
      <c r="F16" s="6">
        <v>0</v>
      </c>
      <c r="G16" s="4">
        <f t="shared" si="0"/>
        <v>0</v>
      </c>
      <c r="H16" s="7" t="s">
        <v>0</v>
      </c>
      <c r="I16" s="5" t="s">
        <v>45</v>
      </c>
      <c r="J16" s="3" t="s">
        <v>46</v>
      </c>
      <c r="K16" s="4">
        <f t="shared" si="1"/>
        <v>0</v>
      </c>
    </row>
    <row r="17" spans="1:11" ht="89.25">
      <c r="A17" s="5" t="s">
        <v>47</v>
      </c>
      <c r="B17" s="5" t="s">
        <v>48</v>
      </c>
      <c r="C17" s="3" t="s">
        <v>49</v>
      </c>
      <c r="D17" s="3" t="s">
        <v>50</v>
      </c>
      <c r="E17" s="4">
        <v>500</v>
      </c>
      <c r="F17" s="6">
        <v>0</v>
      </c>
      <c r="G17" s="4">
        <f t="shared" si="0"/>
        <v>0</v>
      </c>
      <c r="H17" s="7" t="s">
        <v>0</v>
      </c>
      <c r="I17" s="5" t="s">
        <v>51</v>
      </c>
      <c r="J17" s="3" t="s">
        <v>52</v>
      </c>
      <c r="K17" s="4">
        <f t="shared" si="1"/>
        <v>0</v>
      </c>
    </row>
    <row r="18" spans="1:11" ht="102">
      <c r="A18" s="5" t="s">
        <v>53</v>
      </c>
      <c r="B18" s="5" t="s">
        <v>54</v>
      </c>
      <c r="C18" s="3" t="s">
        <v>55</v>
      </c>
      <c r="D18" s="3" t="s">
        <v>24</v>
      </c>
      <c r="E18" s="4">
        <v>500</v>
      </c>
      <c r="F18" s="6">
        <v>0</v>
      </c>
      <c r="G18" s="4">
        <f t="shared" si="0"/>
        <v>0</v>
      </c>
      <c r="H18" s="7" t="s">
        <v>0</v>
      </c>
      <c r="I18" s="5" t="s">
        <v>56</v>
      </c>
      <c r="J18" s="3" t="s">
        <v>57</v>
      </c>
      <c r="K18" s="4">
        <f t="shared" si="1"/>
        <v>0</v>
      </c>
    </row>
    <row r="19" spans="1:11" ht="242.25">
      <c r="A19" s="5" t="s">
        <v>58</v>
      </c>
      <c r="B19" s="5" t="s">
        <v>59</v>
      </c>
      <c r="C19" s="3" t="s">
        <v>60</v>
      </c>
      <c r="D19" s="3" t="s">
        <v>61</v>
      </c>
      <c r="E19" s="4">
        <v>200</v>
      </c>
      <c r="F19" s="6">
        <v>0</v>
      </c>
      <c r="G19" s="4">
        <f t="shared" si="0"/>
        <v>0</v>
      </c>
      <c r="H19" s="7" t="s">
        <v>0</v>
      </c>
      <c r="I19" s="5" t="s">
        <v>62</v>
      </c>
      <c r="J19" s="3" t="s">
        <v>63</v>
      </c>
      <c r="K19" s="4">
        <f t="shared" si="1"/>
        <v>0</v>
      </c>
    </row>
    <row r="20" spans="1:11" ht="63.75">
      <c r="A20" s="5" t="s">
        <v>64</v>
      </c>
      <c r="B20" s="5" t="s">
        <v>65</v>
      </c>
      <c r="C20" s="3" t="s">
        <v>66</v>
      </c>
      <c r="D20" s="3" t="s">
        <v>67</v>
      </c>
      <c r="E20" s="4">
        <v>50</v>
      </c>
      <c r="F20" s="6">
        <v>0</v>
      </c>
      <c r="G20" s="4">
        <f t="shared" si="0"/>
        <v>0</v>
      </c>
      <c r="H20" s="7" t="s">
        <v>0</v>
      </c>
      <c r="I20" s="5" t="s">
        <v>68</v>
      </c>
      <c r="J20" s="3" t="s">
        <v>69</v>
      </c>
      <c r="K20" s="4">
        <f t="shared" si="1"/>
        <v>0</v>
      </c>
    </row>
    <row r="21" spans="1:11" ht="114.75">
      <c r="A21" s="5" t="s">
        <v>70</v>
      </c>
      <c r="B21" s="5" t="s">
        <v>71</v>
      </c>
      <c r="C21" s="3" t="s">
        <v>72</v>
      </c>
      <c r="D21" s="3" t="s">
        <v>67</v>
      </c>
      <c r="E21" s="4">
        <v>20</v>
      </c>
      <c r="F21" s="6">
        <v>0</v>
      </c>
      <c r="G21" s="4">
        <f t="shared" si="0"/>
        <v>0</v>
      </c>
      <c r="H21" s="7" t="s">
        <v>0</v>
      </c>
      <c r="I21" s="5" t="s">
        <v>73</v>
      </c>
      <c r="J21" s="3" t="s">
        <v>74</v>
      </c>
      <c r="K21" s="4">
        <f t="shared" si="1"/>
        <v>0</v>
      </c>
    </row>
    <row r="22" spans="1:11" ht="25.5">
      <c r="A22" s="5" t="s">
        <v>75</v>
      </c>
      <c r="B22" s="5" t="s">
        <v>76</v>
      </c>
      <c r="C22" s="3" t="s">
        <v>77</v>
      </c>
      <c r="D22" s="3" t="s">
        <v>24</v>
      </c>
      <c r="E22" s="4">
        <v>15</v>
      </c>
      <c r="F22" s="6">
        <v>0</v>
      </c>
      <c r="G22" s="4">
        <f t="shared" si="0"/>
        <v>0</v>
      </c>
      <c r="H22" s="7" t="s">
        <v>0</v>
      </c>
      <c r="I22" s="5" t="s">
        <v>78</v>
      </c>
      <c r="J22" s="3" t="s">
        <v>79</v>
      </c>
      <c r="K22" s="4">
        <f t="shared" si="1"/>
        <v>0</v>
      </c>
    </row>
    <row r="23" spans="1:11" ht="51">
      <c r="A23" s="5" t="s">
        <v>80</v>
      </c>
      <c r="B23" s="5" t="s">
        <v>81</v>
      </c>
      <c r="C23" s="3" t="s">
        <v>82</v>
      </c>
      <c r="D23" s="3" t="s">
        <v>83</v>
      </c>
      <c r="E23" s="4">
        <v>20</v>
      </c>
      <c r="F23" s="6">
        <v>0</v>
      </c>
      <c r="G23" s="4">
        <f t="shared" si="0"/>
        <v>0</v>
      </c>
      <c r="H23" s="7" t="s">
        <v>0</v>
      </c>
      <c r="I23" s="5" t="s">
        <v>84</v>
      </c>
      <c r="J23" s="3" t="s">
        <v>82</v>
      </c>
      <c r="K23" s="4">
        <f t="shared" si="1"/>
        <v>0</v>
      </c>
    </row>
    <row r="24" spans="1:11" ht="89.25">
      <c r="A24" s="5" t="s">
        <v>85</v>
      </c>
      <c r="B24" s="5" t="s">
        <v>86</v>
      </c>
      <c r="C24" s="3" t="s">
        <v>87</v>
      </c>
      <c r="D24" s="3" t="s">
        <v>67</v>
      </c>
      <c r="E24" s="4">
        <v>30</v>
      </c>
      <c r="F24" s="6">
        <v>0</v>
      </c>
      <c r="G24" s="4">
        <f t="shared" si="0"/>
        <v>0</v>
      </c>
      <c r="H24" s="7" t="s">
        <v>0</v>
      </c>
      <c r="I24" s="5" t="s">
        <v>88</v>
      </c>
      <c r="J24" s="3" t="s">
        <v>87</v>
      </c>
      <c r="K24" s="4">
        <f t="shared" si="1"/>
        <v>0</v>
      </c>
    </row>
    <row r="25" spans="1:11" ht="63.75">
      <c r="A25" s="5" t="s">
        <v>89</v>
      </c>
      <c r="B25" s="5" t="s">
        <v>90</v>
      </c>
      <c r="C25" s="3" t="s">
        <v>91</v>
      </c>
      <c r="D25" s="3" t="s">
        <v>24</v>
      </c>
      <c r="E25" s="4">
        <v>10</v>
      </c>
      <c r="F25" s="6">
        <v>0</v>
      </c>
      <c r="G25" s="4">
        <f t="shared" si="0"/>
        <v>0</v>
      </c>
      <c r="H25" s="7" t="s">
        <v>0</v>
      </c>
      <c r="I25" s="5" t="s">
        <v>92</v>
      </c>
      <c r="J25" s="3" t="s">
        <v>93</v>
      </c>
      <c r="K25" s="4">
        <f t="shared" si="1"/>
        <v>0</v>
      </c>
    </row>
    <row r="26" spans="1:11" ht="63.75">
      <c r="A26" s="5" t="s">
        <v>94</v>
      </c>
      <c r="B26" s="5" t="s">
        <v>95</v>
      </c>
      <c r="C26" s="3" t="s">
        <v>96</v>
      </c>
      <c r="D26" s="3" t="s">
        <v>24</v>
      </c>
      <c r="E26" s="4">
        <v>10</v>
      </c>
      <c r="F26" s="6">
        <v>0</v>
      </c>
      <c r="G26" s="4">
        <f t="shared" si="0"/>
        <v>0</v>
      </c>
      <c r="H26" s="7" t="s">
        <v>0</v>
      </c>
      <c r="I26" s="5" t="s">
        <v>97</v>
      </c>
      <c r="J26" s="3" t="s">
        <v>98</v>
      </c>
      <c r="K26" s="4">
        <f t="shared" si="1"/>
        <v>0</v>
      </c>
    </row>
    <row r="27" spans="1:11" ht="127.5">
      <c r="A27" s="5" t="s">
        <v>99</v>
      </c>
      <c r="B27" s="5" t="s">
        <v>100</v>
      </c>
      <c r="C27" s="3" t="s">
        <v>101</v>
      </c>
      <c r="D27" s="3" t="s">
        <v>24</v>
      </c>
      <c r="E27" s="4">
        <v>40</v>
      </c>
      <c r="F27" s="6">
        <v>0</v>
      </c>
      <c r="G27" s="4">
        <f t="shared" si="0"/>
        <v>0</v>
      </c>
      <c r="H27" s="7" t="s">
        <v>0</v>
      </c>
      <c r="I27" s="5" t="s">
        <v>102</v>
      </c>
      <c r="J27" s="3" t="s">
        <v>101</v>
      </c>
      <c r="K27" s="4">
        <f t="shared" si="1"/>
        <v>0</v>
      </c>
    </row>
    <row r="28" spans="1:11" ht="63.75">
      <c r="A28" s="5" t="s">
        <v>103</v>
      </c>
      <c r="B28" s="5" t="s">
        <v>104</v>
      </c>
      <c r="C28" s="3" t="s">
        <v>105</v>
      </c>
      <c r="D28" s="3" t="s">
        <v>83</v>
      </c>
      <c r="E28" s="4">
        <v>400</v>
      </c>
      <c r="F28" s="6">
        <v>0</v>
      </c>
      <c r="G28" s="4">
        <f t="shared" si="0"/>
        <v>0</v>
      </c>
      <c r="H28" s="7" t="s">
        <v>0</v>
      </c>
      <c r="I28" s="5" t="s">
        <v>106</v>
      </c>
      <c r="J28" s="3" t="s">
        <v>105</v>
      </c>
      <c r="K28" s="4">
        <f t="shared" si="1"/>
        <v>0</v>
      </c>
    </row>
    <row r="29" spans="1:11" ht="76.5">
      <c r="A29" s="5" t="s">
        <v>107</v>
      </c>
      <c r="B29" s="5" t="s">
        <v>108</v>
      </c>
      <c r="C29" s="3" t="s">
        <v>109</v>
      </c>
      <c r="D29" s="3" t="s">
        <v>24</v>
      </c>
      <c r="E29" s="4">
        <v>5</v>
      </c>
      <c r="F29" s="6">
        <v>0</v>
      </c>
      <c r="G29" s="4">
        <f t="shared" si="0"/>
        <v>0</v>
      </c>
      <c r="H29" s="7" t="s">
        <v>0</v>
      </c>
      <c r="I29" s="5" t="s">
        <v>110</v>
      </c>
      <c r="J29" s="3" t="s">
        <v>109</v>
      </c>
      <c r="K29" s="4">
        <f t="shared" si="1"/>
        <v>0</v>
      </c>
    </row>
    <row r="30" spans="1:11" ht="89.25">
      <c r="A30" s="5" t="s">
        <v>111</v>
      </c>
      <c r="B30" s="5" t="s">
        <v>112</v>
      </c>
      <c r="C30" s="3" t="s">
        <v>113</v>
      </c>
      <c r="D30" s="3" t="s">
        <v>24</v>
      </c>
      <c r="E30" s="4">
        <v>10</v>
      </c>
      <c r="F30" s="6">
        <v>0</v>
      </c>
      <c r="G30" s="4">
        <f t="shared" si="0"/>
        <v>0</v>
      </c>
      <c r="H30" s="7" t="s">
        <v>0</v>
      </c>
      <c r="I30" s="5" t="s">
        <v>114</v>
      </c>
      <c r="J30" s="3" t="s">
        <v>113</v>
      </c>
      <c r="K30" s="4">
        <f t="shared" si="1"/>
        <v>0</v>
      </c>
    </row>
    <row r="31" spans="1:11" ht="89.25">
      <c r="A31" s="5" t="s">
        <v>115</v>
      </c>
      <c r="B31" s="5" t="s">
        <v>116</v>
      </c>
      <c r="C31" s="3" t="s">
        <v>117</v>
      </c>
      <c r="D31" s="3" t="s">
        <v>24</v>
      </c>
      <c r="E31" s="4">
        <v>20</v>
      </c>
      <c r="F31" s="6">
        <v>0</v>
      </c>
      <c r="G31" s="4">
        <f t="shared" si="0"/>
        <v>0</v>
      </c>
      <c r="H31" s="7" t="s">
        <v>0</v>
      </c>
      <c r="I31" s="5" t="s">
        <v>118</v>
      </c>
      <c r="J31" s="3" t="s">
        <v>117</v>
      </c>
      <c r="K31" s="4">
        <f t="shared" si="1"/>
        <v>0</v>
      </c>
    </row>
    <row r="32" spans="1:11" ht="76.5">
      <c r="A32" s="5" t="s">
        <v>119</v>
      </c>
      <c r="B32" s="5" t="s">
        <v>120</v>
      </c>
      <c r="C32" s="3" t="s">
        <v>121</v>
      </c>
      <c r="D32" s="3" t="s">
        <v>24</v>
      </c>
      <c r="E32" s="4">
        <v>10</v>
      </c>
      <c r="F32" s="6">
        <v>0</v>
      </c>
      <c r="G32" s="4">
        <f t="shared" si="0"/>
        <v>0</v>
      </c>
      <c r="H32" s="7" t="s">
        <v>0</v>
      </c>
      <c r="I32" s="5" t="s">
        <v>122</v>
      </c>
      <c r="J32" s="3" t="s">
        <v>121</v>
      </c>
      <c r="K32" s="4">
        <f t="shared" si="1"/>
        <v>0</v>
      </c>
    </row>
    <row r="33" spans="1:11" ht="89.25">
      <c r="A33" s="5" t="s">
        <v>123</v>
      </c>
      <c r="B33" s="5" t="s">
        <v>124</v>
      </c>
      <c r="C33" s="3" t="s">
        <v>125</v>
      </c>
      <c r="D33" s="3" t="s">
        <v>24</v>
      </c>
      <c r="E33" s="4">
        <v>300</v>
      </c>
      <c r="F33" s="6">
        <v>0</v>
      </c>
      <c r="G33" s="4">
        <f t="shared" si="0"/>
        <v>0</v>
      </c>
      <c r="H33" s="7" t="s">
        <v>0</v>
      </c>
      <c r="I33" s="5" t="s">
        <v>126</v>
      </c>
      <c r="J33" s="3" t="s">
        <v>127</v>
      </c>
      <c r="K33" s="4">
        <f t="shared" si="1"/>
        <v>0</v>
      </c>
    </row>
    <row r="34" spans="1:11" ht="76.5">
      <c r="A34" s="5" t="s">
        <v>128</v>
      </c>
      <c r="B34" s="5" t="s">
        <v>129</v>
      </c>
      <c r="C34" s="3" t="s">
        <v>130</v>
      </c>
      <c r="D34" s="3" t="s">
        <v>24</v>
      </c>
      <c r="E34" s="4">
        <v>30</v>
      </c>
      <c r="F34" s="6">
        <v>0</v>
      </c>
      <c r="G34" s="4">
        <f t="shared" si="0"/>
        <v>0</v>
      </c>
      <c r="H34" s="7" t="s">
        <v>0</v>
      </c>
      <c r="I34" s="5" t="s">
        <v>131</v>
      </c>
      <c r="J34" s="3" t="s">
        <v>132</v>
      </c>
      <c r="K34" s="4">
        <f t="shared" si="1"/>
        <v>0</v>
      </c>
    </row>
    <row r="35" spans="1:11" ht="51">
      <c r="A35" s="5" t="s">
        <v>133</v>
      </c>
      <c r="B35" s="5" t="s">
        <v>134</v>
      </c>
      <c r="C35" s="3" t="s">
        <v>135</v>
      </c>
      <c r="D35" s="3" t="s">
        <v>24</v>
      </c>
      <c r="E35" s="4">
        <v>30</v>
      </c>
      <c r="F35" s="6">
        <v>0</v>
      </c>
      <c r="G35" s="4">
        <f t="shared" si="0"/>
        <v>0</v>
      </c>
      <c r="H35" s="7" t="s">
        <v>0</v>
      </c>
      <c r="I35" s="5" t="s">
        <v>136</v>
      </c>
      <c r="J35" s="3" t="s">
        <v>135</v>
      </c>
      <c r="K35" s="4">
        <f t="shared" si="1"/>
        <v>0</v>
      </c>
    </row>
    <row r="36" spans="1:11" ht="51">
      <c r="A36" s="5" t="s">
        <v>137</v>
      </c>
      <c r="B36" s="5" t="s">
        <v>138</v>
      </c>
      <c r="C36" s="3" t="s">
        <v>139</v>
      </c>
      <c r="D36" s="3" t="s">
        <v>83</v>
      </c>
      <c r="E36" s="4">
        <v>30</v>
      </c>
      <c r="F36" s="6">
        <v>0</v>
      </c>
      <c r="G36" s="4">
        <f t="shared" si="0"/>
        <v>0</v>
      </c>
      <c r="H36" s="7" t="s">
        <v>0</v>
      </c>
      <c r="I36" s="5" t="s">
        <v>140</v>
      </c>
      <c r="J36" s="3" t="s">
        <v>139</v>
      </c>
      <c r="K36" s="4">
        <f t="shared" si="1"/>
        <v>0</v>
      </c>
    </row>
    <row r="37" spans="1:11" ht="51">
      <c r="A37" s="5" t="s">
        <v>141</v>
      </c>
      <c r="B37" s="5" t="s">
        <v>142</v>
      </c>
      <c r="C37" s="3" t="s">
        <v>143</v>
      </c>
      <c r="D37" s="3" t="s">
        <v>24</v>
      </c>
      <c r="E37" s="4">
        <v>30</v>
      </c>
      <c r="F37" s="6">
        <v>0</v>
      </c>
      <c r="G37" s="4">
        <f t="shared" si="0"/>
        <v>0</v>
      </c>
      <c r="H37" s="7" t="s">
        <v>0</v>
      </c>
      <c r="I37" s="5" t="s">
        <v>144</v>
      </c>
      <c r="J37" s="3" t="s">
        <v>145</v>
      </c>
      <c r="K37" s="4">
        <f t="shared" si="1"/>
        <v>0</v>
      </c>
    </row>
    <row r="38" spans="1:11" ht="25.5">
      <c r="A38" s="5" t="s">
        <v>146</v>
      </c>
      <c r="B38" s="5" t="s">
        <v>147</v>
      </c>
      <c r="C38" s="3" t="s">
        <v>148</v>
      </c>
      <c r="D38" s="3" t="s">
        <v>24</v>
      </c>
      <c r="E38" s="4">
        <v>200</v>
      </c>
      <c r="F38" s="6">
        <v>0</v>
      </c>
      <c r="G38" s="4">
        <f t="shared" si="0"/>
        <v>0</v>
      </c>
      <c r="H38" s="7" t="s">
        <v>0</v>
      </c>
      <c r="I38" s="5" t="s">
        <v>149</v>
      </c>
      <c r="J38" s="3" t="s">
        <v>150</v>
      </c>
      <c r="K38" s="4">
        <f t="shared" si="1"/>
        <v>0</v>
      </c>
    </row>
    <row r="39" spans="1:11" ht="51">
      <c r="A39" s="5" t="s">
        <v>151</v>
      </c>
      <c r="B39" s="5" t="s">
        <v>152</v>
      </c>
      <c r="C39" s="3" t="s">
        <v>153</v>
      </c>
      <c r="D39" s="3" t="s">
        <v>24</v>
      </c>
      <c r="E39" s="4">
        <v>10</v>
      </c>
      <c r="F39" s="6">
        <v>0</v>
      </c>
      <c r="G39" s="4">
        <f t="shared" si="0"/>
        <v>0</v>
      </c>
      <c r="H39" s="7" t="s">
        <v>0</v>
      </c>
      <c r="I39" s="5" t="s">
        <v>154</v>
      </c>
      <c r="J39" s="3" t="s">
        <v>155</v>
      </c>
      <c r="K39" s="4">
        <f t="shared" si="1"/>
        <v>0</v>
      </c>
    </row>
    <row r="40" spans="1:11" ht="51">
      <c r="A40" s="5" t="s">
        <v>156</v>
      </c>
      <c r="B40" s="5" t="s">
        <v>157</v>
      </c>
      <c r="C40" s="3" t="s">
        <v>158</v>
      </c>
      <c r="D40" s="3" t="s">
        <v>159</v>
      </c>
      <c r="E40" s="4">
        <v>200</v>
      </c>
      <c r="F40" s="6">
        <v>0</v>
      </c>
      <c r="G40" s="4">
        <f t="shared" si="0"/>
        <v>0</v>
      </c>
      <c r="H40" s="7" t="s">
        <v>0</v>
      </c>
      <c r="I40" s="5" t="s">
        <v>160</v>
      </c>
      <c r="J40" s="3" t="s">
        <v>161</v>
      </c>
      <c r="K40" s="4">
        <f t="shared" si="1"/>
        <v>0</v>
      </c>
    </row>
    <row r="41" spans="1:11" ht="89.25">
      <c r="A41" s="5" t="s">
        <v>162</v>
      </c>
      <c r="B41" s="5" t="s">
        <v>163</v>
      </c>
      <c r="C41" s="3" t="s">
        <v>164</v>
      </c>
      <c r="D41" s="3" t="s">
        <v>50</v>
      </c>
      <c r="E41" s="4">
        <v>50</v>
      </c>
      <c r="F41" s="6">
        <v>0</v>
      </c>
      <c r="G41" s="4">
        <f t="shared" si="0"/>
        <v>0</v>
      </c>
      <c r="H41" s="7" t="s">
        <v>0</v>
      </c>
      <c r="I41" s="5" t="s">
        <v>165</v>
      </c>
      <c r="J41" s="3" t="s">
        <v>166</v>
      </c>
      <c r="K41" s="4">
        <f t="shared" si="1"/>
        <v>0</v>
      </c>
    </row>
    <row r="42" spans="1:11" ht="51">
      <c r="A42" s="5" t="s">
        <v>167</v>
      </c>
      <c r="B42" s="5" t="s">
        <v>168</v>
      </c>
      <c r="C42" s="3" t="s">
        <v>169</v>
      </c>
      <c r="D42" s="3" t="s">
        <v>24</v>
      </c>
      <c r="E42" s="4">
        <v>10</v>
      </c>
      <c r="F42" s="6">
        <v>0</v>
      </c>
      <c r="G42" s="4">
        <f t="shared" si="0"/>
        <v>0</v>
      </c>
      <c r="H42" s="7" t="s">
        <v>0</v>
      </c>
      <c r="I42" s="5" t="s">
        <v>170</v>
      </c>
      <c r="J42" s="3" t="s">
        <v>169</v>
      </c>
      <c r="K42" s="4">
        <f t="shared" si="1"/>
        <v>0</v>
      </c>
    </row>
    <row r="43" spans="1:11" ht="63.75">
      <c r="A43" s="5" t="s">
        <v>171</v>
      </c>
      <c r="B43" s="5" t="s">
        <v>172</v>
      </c>
      <c r="C43" s="3" t="s">
        <v>173</v>
      </c>
      <c r="D43" s="3" t="s">
        <v>50</v>
      </c>
      <c r="E43" s="4">
        <v>200</v>
      </c>
      <c r="F43" s="6">
        <v>0</v>
      </c>
      <c r="G43" s="4">
        <f t="shared" si="0"/>
        <v>0</v>
      </c>
      <c r="H43" s="7" t="s">
        <v>0</v>
      </c>
      <c r="I43" s="5" t="s">
        <v>174</v>
      </c>
      <c r="J43" s="3" t="s">
        <v>175</v>
      </c>
      <c r="K43" s="4">
        <f t="shared" si="1"/>
        <v>0</v>
      </c>
    </row>
    <row r="44" spans="1:11" ht="25.5">
      <c r="A44" s="5" t="s">
        <v>176</v>
      </c>
      <c r="B44" s="5" t="s">
        <v>177</v>
      </c>
      <c r="C44" s="3" t="s">
        <v>178</v>
      </c>
      <c r="D44" s="3" t="s">
        <v>24</v>
      </c>
      <c r="E44" s="4">
        <v>200</v>
      </c>
      <c r="F44" s="6">
        <v>0</v>
      </c>
      <c r="G44" s="4">
        <f t="shared" si="0"/>
        <v>0</v>
      </c>
      <c r="H44" s="7" t="s">
        <v>0</v>
      </c>
      <c r="I44" s="5" t="s">
        <v>179</v>
      </c>
      <c r="J44" s="3" t="s">
        <v>180</v>
      </c>
      <c r="K44" s="4">
        <f t="shared" si="1"/>
        <v>0</v>
      </c>
    </row>
    <row r="45" spans="1:11" ht="140.25">
      <c r="A45" s="5" t="s">
        <v>181</v>
      </c>
      <c r="B45" s="5" t="s">
        <v>182</v>
      </c>
      <c r="C45" s="3" t="s">
        <v>183</v>
      </c>
      <c r="D45" s="3" t="s">
        <v>159</v>
      </c>
      <c r="E45" s="4">
        <v>1200</v>
      </c>
      <c r="F45" s="6">
        <v>0</v>
      </c>
      <c r="G45" s="4">
        <f t="shared" si="0"/>
        <v>0</v>
      </c>
      <c r="H45" s="7" t="s">
        <v>0</v>
      </c>
      <c r="I45" s="5" t="s">
        <v>184</v>
      </c>
      <c r="J45" s="3" t="s">
        <v>185</v>
      </c>
      <c r="K45" s="4">
        <f t="shared" si="1"/>
        <v>0</v>
      </c>
    </row>
    <row r="46" spans="1:11" ht="216.75">
      <c r="A46" s="5" t="s">
        <v>186</v>
      </c>
      <c r="B46" s="5" t="s">
        <v>187</v>
      </c>
      <c r="C46" s="3" t="s">
        <v>188</v>
      </c>
      <c r="D46" s="3" t="s">
        <v>159</v>
      </c>
      <c r="E46" s="4">
        <v>150</v>
      </c>
      <c r="F46" s="6">
        <v>0</v>
      </c>
      <c r="G46" s="4">
        <f aca="true" t="shared" si="2" ref="G46:G77">ROUND(SUM(E46*F46),2)</f>
        <v>0</v>
      </c>
      <c r="H46" s="7" t="s">
        <v>0</v>
      </c>
      <c r="I46" s="5" t="s">
        <v>189</v>
      </c>
      <c r="J46" s="3" t="s">
        <v>190</v>
      </c>
      <c r="K46" s="4">
        <f aca="true" t="shared" si="3" ref="K46:K77">SUM(G46:G46)</f>
        <v>0</v>
      </c>
    </row>
    <row r="47" spans="1:11" ht="63.75">
      <c r="A47" s="5" t="s">
        <v>191</v>
      </c>
      <c r="B47" s="5" t="s">
        <v>192</v>
      </c>
      <c r="C47" s="3" t="s">
        <v>193</v>
      </c>
      <c r="D47" s="3" t="s">
        <v>159</v>
      </c>
      <c r="E47" s="4">
        <v>100</v>
      </c>
      <c r="F47" s="6">
        <v>0</v>
      </c>
      <c r="G47" s="4">
        <f t="shared" si="2"/>
        <v>0</v>
      </c>
      <c r="H47" s="7" t="s">
        <v>0</v>
      </c>
      <c r="I47" s="5" t="s">
        <v>194</v>
      </c>
      <c r="J47" s="3" t="s">
        <v>195</v>
      </c>
      <c r="K47" s="4">
        <f t="shared" si="3"/>
        <v>0</v>
      </c>
    </row>
    <row r="48" spans="1:11" ht="76.5">
      <c r="A48" s="5" t="s">
        <v>196</v>
      </c>
      <c r="B48" s="5" t="s">
        <v>197</v>
      </c>
      <c r="C48" s="3" t="s">
        <v>198</v>
      </c>
      <c r="D48" s="3" t="s">
        <v>24</v>
      </c>
      <c r="E48" s="4">
        <v>5</v>
      </c>
      <c r="F48" s="6">
        <v>0</v>
      </c>
      <c r="G48" s="4">
        <f t="shared" si="2"/>
        <v>0</v>
      </c>
      <c r="H48" s="7" t="s">
        <v>0</v>
      </c>
      <c r="I48" s="5" t="s">
        <v>199</v>
      </c>
      <c r="J48" s="3" t="s">
        <v>198</v>
      </c>
      <c r="K48" s="4">
        <f t="shared" si="3"/>
        <v>0</v>
      </c>
    </row>
    <row r="49" spans="1:11" ht="51">
      <c r="A49" s="5" t="s">
        <v>200</v>
      </c>
      <c r="B49" s="5" t="s">
        <v>201</v>
      </c>
      <c r="C49" s="3" t="s">
        <v>202</v>
      </c>
      <c r="D49" s="3" t="s">
        <v>203</v>
      </c>
      <c r="E49" s="4">
        <v>200</v>
      </c>
      <c r="F49" s="6">
        <v>0</v>
      </c>
      <c r="G49" s="4">
        <f t="shared" si="2"/>
        <v>0</v>
      </c>
      <c r="H49" s="7" t="s">
        <v>0</v>
      </c>
      <c r="I49" s="5" t="s">
        <v>204</v>
      </c>
      <c r="J49" s="3" t="s">
        <v>202</v>
      </c>
      <c r="K49" s="4">
        <f t="shared" si="3"/>
        <v>0</v>
      </c>
    </row>
    <row r="50" spans="1:11" ht="89.25">
      <c r="A50" s="5" t="s">
        <v>205</v>
      </c>
      <c r="B50" s="5" t="s">
        <v>206</v>
      </c>
      <c r="C50" s="3" t="s">
        <v>207</v>
      </c>
      <c r="D50" s="3" t="s">
        <v>203</v>
      </c>
      <c r="E50" s="4">
        <v>200</v>
      </c>
      <c r="F50" s="6">
        <v>0</v>
      </c>
      <c r="G50" s="4">
        <f t="shared" si="2"/>
        <v>0</v>
      </c>
      <c r="H50" s="7" t="s">
        <v>0</v>
      </c>
      <c r="I50" s="5" t="s">
        <v>208</v>
      </c>
      <c r="J50" s="3" t="s">
        <v>209</v>
      </c>
      <c r="K50" s="4">
        <f t="shared" si="3"/>
        <v>0</v>
      </c>
    </row>
    <row r="51" spans="1:11" ht="102">
      <c r="A51" s="5" t="s">
        <v>210</v>
      </c>
      <c r="B51" s="5" t="s">
        <v>211</v>
      </c>
      <c r="C51" s="3" t="s">
        <v>212</v>
      </c>
      <c r="D51" s="3" t="s">
        <v>50</v>
      </c>
      <c r="E51" s="4">
        <v>3000</v>
      </c>
      <c r="F51" s="6">
        <v>0</v>
      </c>
      <c r="G51" s="4">
        <f t="shared" si="2"/>
        <v>0</v>
      </c>
      <c r="H51" s="7" t="s">
        <v>0</v>
      </c>
      <c r="I51" s="5" t="s">
        <v>213</v>
      </c>
      <c r="J51" s="3" t="s">
        <v>214</v>
      </c>
      <c r="K51" s="4">
        <f t="shared" si="3"/>
        <v>0</v>
      </c>
    </row>
    <row r="52" spans="1:11" ht="63.75">
      <c r="A52" s="5" t="s">
        <v>215</v>
      </c>
      <c r="B52" s="5" t="s">
        <v>216</v>
      </c>
      <c r="C52" s="3" t="s">
        <v>217</v>
      </c>
      <c r="D52" s="3" t="s">
        <v>50</v>
      </c>
      <c r="E52" s="4">
        <v>1000</v>
      </c>
      <c r="F52" s="6">
        <v>0</v>
      </c>
      <c r="G52" s="4">
        <f t="shared" si="2"/>
        <v>0</v>
      </c>
      <c r="H52" s="7" t="s">
        <v>0</v>
      </c>
      <c r="I52" s="5" t="s">
        <v>218</v>
      </c>
      <c r="J52" s="3" t="s">
        <v>219</v>
      </c>
      <c r="K52" s="4">
        <f t="shared" si="3"/>
        <v>0</v>
      </c>
    </row>
    <row r="53" spans="1:11" ht="102">
      <c r="A53" s="5" t="s">
        <v>220</v>
      </c>
      <c r="B53" s="5" t="s">
        <v>221</v>
      </c>
      <c r="C53" s="3" t="s">
        <v>222</v>
      </c>
      <c r="D53" s="3" t="s">
        <v>24</v>
      </c>
      <c r="E53" s="4">
        <v>500</v>
      </c>
      <c r="F53" s="6">
        <v>0</v>
      </c>
      <c r="G53" s="4">
        <f t="shared" si="2"/>
        <v>0</v>
      </c>
      <c r="H53" s="7" t="s">
        <v>0</v>
      </c>
      <c r="I53" s="5" t="s">
        <v>223</v>
      </c>
      <c r="J53" s="3" t="s">
        <v>224</v>
      </c>
      <c r="K53" s="4">
        <f t="shared" si="3"/>
        <v>0</v>
      </c>
    </row>
    <row r="54" spans="1:11" ht="102">
      <c r="A54" s="5" t="s">
        <v>225</v>
      </c>
      <c r="B54" s="5" t="s">
        <v>226</v>
      </c>
      <c r="C54" s="3" t="s">
        <v>227</v>
      </c>
      <c r="D54" s="3" t="s">
        <v>50</v>
      </c>
      <c r="E54" s="4">
        <v>1000</v>
      </c>
      <c r="F54" s="6">
        <v>0</v>
      </c>
      <c r="G54" s="4">
        <f t="shared" si="2"/>
        <v>0</v>
      </c>
      <c r="H54" s="7" t="s">
        <v>0</v>
      </c>
      <c r="I54" s="5" t="s">
        <v>228</v>
      </c>
      <c r="J54" s="3" t="s">
        <v>229</v>
      </c>
      <c r="K54" s="4">
        <f t="shared" si="3"/>
        <v>0</v>
      </c>
    </row>
    <row r="55" spans="1:11" ht="114.75">
      <c r="A55" s="5" t="s">
        <v>230</v>
      </c>
      <c r="B55" s="5" t="s">
        <v>231</v>
      </c>
      <c r="C55" s="3" t="s">
        <v>232</v>
      </c>
      <c r="D55" s="3" t="s">
        <v>50</v>
      </c>
      <c r="E55" s="4">
        <v>500</v>
      </c>
      <c r="F55" s="6">
        <v>0</v>
      </c>
      <c r="G55" s="4">
        <f t="shared" si="2"/>
        <v>0</v>
      </c>
      <c r="H55" s="7" t="s">
        <v>0</v>
      </c>
      <c r="I55" s="5" t="s">
        <v>233</v>
      </c>
      <c r="J55" s="3" t="s">
        <v>234</v>
      </c>
      <c r="K55" s="4">
        <f t="shared" si="3"/>
        <v>0</v>
      </c>
    </row>
    <row r="56" spans="1:11" ht="102">
      <c r="A56" s="5" t="s">
        <v>235</v>
      </c>
      <c r="B56" s="5" t="s">
        <v>236</v>
      </c>
      <c r="C56" s="3" t="s">
        <v>237</v>
      </c>
      <c r="D56" s="3" t="s">
        <v>238</v>
      </c>
      <c r="E56" s="4">
        <v>10</v>
      </c>
      <c r="F56" s="6">
        <v>0</v>
      </c>
      <c r="G56" s="4">
        <f t="shared" si="2"/>
        <v>0</v>
      </c>
      <c r="H56" s="7" t="s">
        <v>0</v>
      </c>
      <c r="I56" s="5" t="s">
        <v>239</v>
      </c>
      <c r="J56" s="3" t="s">
        <v>240</v>
      </c>
      <c r="K56" s="4">
        <f t="shared" si="3"/>
        <v>0</v>
      </c>
    </row>
    <row r="57" spans="1:11" ht="89.25">
      <c r="A57" s="5" t="s">
        <v>241</v>
      </c>
      <c r="B57" s="5" t="s">
        <v>242</v>
      </c>
      <c r="C57" s="3" t="s">
        <v>243</v>
      </c>
      <c r="D57" s="3" t="s">
        <v>238</v>
      </c>
      <c r="E57" s="4">
        <v>10</v>
      </c>
      <c r="F57" s="6">
        <v>0</v>
      </c>
      <c r="G57" s="4">
        <f t="shared" si="2"/>
        <v>0</v>
      </c>
      <c r="H57" s="7" t="s">
        <v>0</v>
      </c>
      <c r="I57" s="5" t="s">
        <v>244</v>
      </c>
      <c r="J57" s="3" t="s">
        <v>245</v>
      </c>
      <c r="K57" s="4">
        <f t="shared" si="3"/>
        <v>0</v>
      </c>
    </row>
    <row r="58" spans="1:11" ht="76.5">
      <c r="A58" s="5" t="s">
        <v>246</v>
      </c>
      <c r="B58" s="5" t="s">
        <v>247</v>
      </c>
      <c r="C58" s="3" t="s">
        <v>248</v>
      </c>
      <c r="D58" s="3" t="s">
        <v>238</v>
      </c>
      <c r="E58" s="4">
        <v>10</v>
      </c>
      <c r="F58" s="6">
        <v>0</v>
      </c>
      <c r="G58" s="4">
        <f t="shared" si="2"/>
        <v>0</v>
      </c>
      <c r="H58" s="7" t="s">
        <v>0</v>
      </c>
      <c r="I58" s="5" t="s">
        <v>249</v>
      </c>
      <c r="J58" s="3" t="s">
        <v>250</v>
      </c>
      <c r="K58" s="4">
        <f t="shared" si="3"/>
        <v>0</v>
      </c>
    </row>
    <row r="59" spans="1:11" ht="63.75">
      <c r="A59" s="5" t="s">
        <v>251</v>
      </c>
      <c r="B59" s="5" t="s">
        <v>32</v>
      </c>
      <c r="C59" s="3" t="s">
        <v>252</v>
      </c>
      <c r="D59" s="3" t="s">
        <v>24</v>
      </c>
      <c r="E59" s="4">
        <v>2</v>
      </c>
      <c r="F59" s="6">
        <v>0</v>
      </c>
      <c r="G59" s="4">
        <f t="shared" si="2"/>
        <v>0</v>
      </c>
      <c r="H59" s="7" t="s">
        <v>0</v>
      </c>
      <c r="I59" s="5" t="s">
        <v>253</v>
      </c>
      <c r="J59" s="3" t="s">
        <v>254</v>
      </c>
      <c r="K59" s="4">
        <f t="shared" si="3"/>
        <v>0</v>
      </c>
    </row>
    <row r="60" spans="1:11" ht="51">
      <c r="A60" s="5" t="s">
        <v>255</v>
      </c>
      <c r="B60" s="5" t="s">
        <v>256</v>
      </c>
      <c r="C60" s="3" t="s">
        <v>257</v>
      </c>
      <c r="D60" s="3" t="s">
        <v>83</v>
      </c>
      <c r="E60" s="4">
        <v>10</v>
      </c>
      <c r="F60" s="6">
        <v>0</v>
      </c>
      <c r="G60" s="4">
        <f t="shared" si="2"/>
        <v>0</v>
      </c>
      <c r="H60" s="7" t="s">
        <v>0</v>
      </c>
      <c r="I60" s="5" t="s">
        <v>258</v>
      </c>
      <c r="J60" s="3" t="s">
        <v>259</v>
      </c>
      <c r="K60" s="4">
        <f t="shared" si="3"/>
        <v>0</v>
      </c>
    </row>
    <row r="61" spans="1:11" ht="51">
      <c r="A61" s="5" t="s">
        <v>260</v>
      </c>
      <c r="B61" s="5" t="s">
        <v>42</v>
      </c>
      <c r="C61" s="3" t="s">
        <v>261</v>
      </c>
      <c r="D61" s="3" t="s">
        <v>67</v>
      </c>
      <c r="E61" s="4">
        <v>5</v>
      </c>
      <c r="F61" s="6">
        <v>0</v>
      </c>
      <c r="G61" s="4">
        <f t="shared" si="2"/>
        <v>0</v>
      </c>
      <c r="H61" s="7" t="s">
        <v>0</v>
      </c>
      <c r="I61" s="5" t="s">
        <v>262</v>
      </c>
      <c r="J61" s="3" t="s">
        <v>263</v>
      </c>
      <c r="K61" s="4">
        <f t="shared" si="3"/>
        <v>0</v>
      </c>
    </row>
    <row r="62" spans="1:11" ht="76.5">
      <c r="A62" s="5" t="s">
        <v>264</v>
      </c>
      <c r="B62" s="5" t="s">
        <v>265</v>
      </c>
      <c r="C62" s="3" t="s">
        <v>266</v>
      </c>
      <c r="D62" s="3" t="s">
        <v>24</v>
      </c>
      <c r="E62" s="4">
        <v>800</v>
      </c>
      <c r="F62" s="6">
        <v>0</v>
      </c>
      <c r="G62" s="4">
        <f t="shared" si="2"/>
        <v>0</v>
      </c>
      <c r="H62" s="7" t="s">
        <v>0</v>
      </c>
      <c r="I62" s="5" t="s">
        <v>267</v>
      </c>
      <c r="J62" s="3" t="s">
        <v>268</v>
      </c>
      <c r="K62" s="4">
        <f t="shared" si="3"/>
        <v>0</v>
      </c>
    </row>
    <row r="63" spans="1:11" ht="51">
      <c r="A63" s="5" t="s">
        <v>269</v>
      </c>
      <c r="B63" s="5" t="s">
        <v>270</v>
      </c>
      <c r="C63" s="3" t="s">
        <v>271</v>
      </c>
      <c r="D63" s="3" t="s">
        <v>159</v>
      </c>
      <c r="E63" s="4">
        <v>600</v>
      </c>
      <c r="F63" s="6">
        <v>0</v>
      </c>
      <c r="G63" s="4">
        <f t="shared" si="2"/>
        <v>0</v>
      </c>
      <c r="H63" s="7" t="s">
        <v>0</v>
      </c>
      <c r="I63" s="5" t="s">
        <v>272</v>
      </c>
      <c r="J63" s="3" t="s">
        <v>273</v>
      </c>
      <c r="K63" s="4">
        <f t="shared" si="3"/>
        <v>0</v>
      </c>
    </row>
    <row r="64" spans="1:11" ht="114.75">
      <c r="A64" s="5" t="s">
        <v>274</v>
      </c>
      <c r="B64" s="5" t="s">
        <v>275</v>
      </c>
      <c r="C64" s="3" t="s">
        <v>276</v>
      </c>
      <c r="D64" s="3" t="s">
        <v>24</v>
      </c>
      <c r="E64" s="4">
        <v>150</v>
      </c>
      <c r="F64" s="6">
        <v>0</v>
      </c>
      <c r="G64" s="4">
        <f t="shared" si="2"/>
        <v>0</v>
      </c>
      <c r="H64" s="7" t="s">
        <v>0</v>
      </c>
      <c r="I64" s="5" t="s">
        <v>277</v>
      </c>
      <c r="J64" s="3" t="s">
        <v>278</v>
      </c>
      <c r="K64" s="4">
        <f t="shared" si="3"/>
        <v>0</v>
      </c>
    </row>
    <row r="65" spans="1:11" ht="102">
      <c r="A65" s="5" t="s">
        <v>279</v>
      </c>
      <c r="B65" s="5" t="s">
        <v>280</v>
      </c>
      <c r="C65" s="3" t="s">
        <v>281</v>
      </c>
      <c r="D65" s="3" t="s">
        <v>24</v>
      </c>
      <c r="E65" s="4">
        <v>500</v>
      </c>
      <c r="F65" s="6">
        <v>0</v>
      </c>
      <c r="G65" s="4">
        <f t="shared" si="2"/>
        <v>0</v>
      </c>
      <c r="H65" s="7" t="s">
        <v>0</v>
      </c>
      <c r="I65" s="5" t="s">
        <v>282</v>
      </c>
      <c r="J65" s="3" t="s">
        <v>283</v>
      </c>
      <c r="K65" s="4">
        <f t="shared" si="3"/>
        <v>0</v>
      </c>
    </row>
    <row r="66" spans="1:11" ht="63.75">
      <c r="A66" s="5" t="s">
        <v>284</v>
      </c>
      <c r="B66" s="5" t="s">
        <v>285</v>
      </c>
      <c r="C66" s="3" t="s">
        <v>286</v>
      </c>
      <c r="D66" s="3" t="s">
        <v>24</v>
      </c>
      <c r="E66" s="4">
        <v>10</v>
      </c>
      <c r="F66" s="6">
        <v>0</v>
      </c>
      <c r="G66" s="4">
        <f t="shared" si="2"/>
        <v>0</v>
      </c>
      <c r="H66" s="7" t="s">
        <v>0</v>
      </c>
      <c r="I66" s="5" t="s">
        <v>287</v>
      </c>
      <c r="J66" s="3" t="s">
        <v>288</v>
      </c>
      <c r="K66" s="4">
        <f t="shared" si="3"/>
        <v>0</v>
      </c>
    </row>
    <row r="67" spans="1:11" ht="38.25">
      <c r="A67" s="5" t="s">
        <v>289</v>
      </c>
      <c r="B67" s="5" t="s">
        <v>290</v>
      </c>
      <c r="C67" s="3" t="s">
        <v>291</v>
      </c>
      <c r="D67" s="3" t="s">
        <v>24</v>
      </c>
      <c r="E67" s="4">
        <v>10</v>
      </c>
      <c r="F67" s="6">
        <v>0</v>
      </c>
      <c r="G67" s="4">
        <f t="shared" si="2"/>
        <v>0</v>
      </c>
      <c r="H67" s="7" t="s">
        <v>0</v>
      </c>
      <c r="I67" s="5" t="s">
        <v>292</v>
      </c>
      <c r="J67" s="3" t="s">
        <v>293</v>
      </c>
      <c r="K67" s="4">
        <f t="shared" si="3"/>
        <v>0</v>
      </c>
    </row>
    <row r="68" spans="1:11" ht="51">
      <c r="A68" s="5" t="s">
        <v>294</v>
      </c>
      <c r="B68" s="5" t="s">
        <v>295</v>
      </c>
      <c r="C68" s="3" t="s">
        <v>296</v>
      </c>
      <c r="D68" s="3" t="s">
        <v>24</v>
      </c>
      <c r="E68" s="4">
        <v>20</v>
      </c>
      <c r="F68" s="6">
        <v>0</v>
      </c>
      <c r="G68" s="4">
        <f t="shared" si="2"/>
        <v>0</v>
      </c>
      <c r="H68" s="7" t="s">
        <v>0</v>
      </c>
      <c r="I68" s="5" t="s">
        <v>297</v>
      </c>
      <c r="J68" s="3" t="s">
        <v>298</v>
      </c>
      <c r="K68" s="4">
        <f t="shared" si="3"/>
        <v>0</v>
      </c>
    </row>
    <row r="69" spans="1:11" ht="38.25">
      <c r="A69" s="5" t="s">
        <v>299</v>
      </c>
      <c r="B69" s="5" t="s">
        <v>300</v>
      </c>
      <c r="C69" s="3" t="s">
        <v>301</v>
      </c>
      <c r="D69" s="3" t="s">
        <v>302</v>
      </c>
      <c r="E69" s="4">
        <v>10</v>
      </c>
      <c r="F69" s="6">
        <v>0</v>
      </c>
      <c r="G69" s="4">
        <f t="shared" si="2"/>
        <v>0</v>
      </c>
      <c r="H69" s="7" t="s">
        <v>0</v>
      </c>
      <c r="I69" s="5" t="s">
        <v>303</v>
      </c>
      <c r="J69" s="3" t="s">
        <v>304</v>
      </c>
      <c r="K69" s="4">
        <f t="shared" si="3"/>
        <v>0</v>
      </c>
    </row>
    <row r="70" spans="1:11" ht="76.5">
      <c r="A70" s="5" t="s">
        <v>305</v>
      </c>
      <c r="B70" s="5" t="s">
        <v>306</v>
      </c>
      <c r="C70" s="3" t="s">
        <v>307</v>
      </c>
      <c r="D70" s="3" t="s">
        <v>159</v>
      </c>
      <c r="E70" s="4">
        <v>50</v>
      </c>
      <c r="F70" s="6">
        <v>0</v>
      </c>
      <c r="G70" s="4">
        <f t="shared" si="2"/>
        <v>0</v>
      </c>
      <c r="H70" s="7" t="s">
        <v>0</v>
      </c>
      <c r="I70" s="5" t="s">
        <v>308</v>
      </c>
      <c r="J70" s="3" t="s">
        <v>309</v>
      </c>
      <c r="K70" s="4">
        <f t="shared" si="3"/>
        <v>0</v>
      </c>
    </row>
    <row r="71" spans="1:11" ht="76.5">
      <c r="A71" s="5" t="s">
        <v>310</v>
      </c>
      <c r="B71" s="5" t="s">
        <v>311</v>
      </c>
      <c r="C71" s="3" t="s">
        <v>312</v>
      </c>
      <c r="D71" s="3" t="s">
        <v>159</v>
      </c>
      <c r="E71" s="4">
        <v>150</v>
      </c>
      <c r="F71" s="6">
        <v>0</v>
      </c>
      <c r="G71" s="4">
        <f t="shared" si="2"/>
        <v>0</v>
      </c>
      <c r="H71" s="7" t="s">
        <v>0</v>
      </c>
      <c r="I71" s="5" t="s">
        <v>313</v>
      </c>
      <c r="J71" s="3" t="s">
        <v>314</v>
      </c>
      <c r="K71" s="4">
        <f t="shared" si="3"/>
        <v>0</v>
      </c>
    </row>
    <row r="72" spans="1:11" ht="76.5">
      <c r="A72" s="5" t="s">
        <v>315</v>
      </c>
      <c r="B72" s="5" t="s">
        <v>316</v>
      </c>
      <c r="C72" s="3" t="s">
        <v>317</v>
      </c>
      <c r="D72" s="3" t="s">
        <v>159</v>
      </c>
      <c r="E72" s="4">
        <v>200</v>
      </c>
      <c r="F72" s="6">
        <v>0</v>
      </c>
      <c r="G72" s="4">
        <f t="shared" si="2"/>
        <v>0</v>
      </c>
      <c r="H72" s="7" t="s">
        <v>0</v>
      </c>
      <c r="I72" s="5" t="s">
        <v>318</v>
      </c>
      <c r="J72" s="3" t="s">
        <v>319</v>
      </c>
      <c r="K72" s="4">
        <f t="shared" si="3"/>
        <v>0</v>
      </c>
    </row>
    <row r="73" spans="1:11" ht="76.5">
      <c r="A73" s="5" t="s">
        <v>320</v>
      </c>
      <c r="B73" s="5" t="s">
        <v>321</v>
      </c>
      <c r="C73" s="3" t="s">
        <v>322</v>
      </c>
      <c r="D73" s="3" t="s">
        <v>159</v>
      </c>
      <c r="E73" s="4">
        <v>400</v>
      </c>
      <c r="F73" s="6">
        <v>0</v>
      </c>
      <c r="G73" s="4">
        <f t="shared" si="2"/>
        <v>0</v>
      </c>
      <c r="H73" s="7" t="s">
        <v>0</v>
      </c>
      <c r="I73" s="5" t="s">
        <v>323</v>
      </c>
      <c r="J73" s="3" t="s">
        <v>324</v>
      </c>
      <c r="K73" s="4">
        <f t="shared" si="3"/>
        <v>0</v>
      </c>
    </row>
    <row r="74" spans="1:11" ht="25.5">
      <c r="A74" s="5" t="s">
        <v>325</v>
      </c>
      <c r="B74" s="5" t="s">
        <v>326</v>
      </c>
      <c r="C74" s="3" t="s">
        <v>327</v>
      </c>
      <c r="D74" s="3" t="s">
        <v>24</v>
      </c>
      <c r="E74" s="4">
        <v>10</v>
      </c>
      <c r="F74" s="6">
        <v>0</v>
      </c>
      <c r="G74" s="4">
        <f t="shared" si="2"/>
        <v>0</v>
      </c>
      <c r="H74" s="7" t="s">
        <v>0</v>
      </c>
      <c r="I74" s="5" t="s">
        <v>328</v>
      </c>
      <c r="J74" s="3" t="s">
        <v>329</v>
      </c>
      <c r="K74" s="4">
        <f t="shared" si="3"/>
        <v>0</v>
      </c>
    </row>
    <row r="75" spans="1:11" ht="51">
      <c r="A75" s="5" t="s">
        <v>330</v>
      </c>
      <c r="B75" s="5" t="s">
        <v>331</v>
      </c>
      <c r="C75" s="3" t="s">
        <v>332</v>
      </c>
      <c r="D75" s="3" t="s">
        <v>333</v>
      </c>
      <c r="E75" s="4">
        <v>100</v>
      </c>
      <c r="F75" s="6">
        <v>0</v>
      </c>
      <c r="G75" s="4">
        <f t="shared" si="2"/>
        <v>0</v>
      </c>
      <c r="H75" s="7" t="s">
        <v>0</v>
      </c>
      <c r="I75" s="5" t="s">
        <v>334</v>
      </c>
      <c r="J75" s="3" t="s">
        <v>335</v>
      </c>
      <c r="K75" s="4">
        <f t="shared" si="3"/>
        <v>0</v>
      </c>
    </row>
    <row r="76" spans="1:11" ht="102">
      <c r="A76" s="5" t="s">
        <v>336</v>
      </c>
      <c r="B76" s="5" t="s">
        <v>337</v>
      </c>
      <c r="C76" s="3" t="s">
        <v>338</v>
      </c>
      <c r="D76" s="3" t="s">
        <v>83</v>
      </c>
      <c r="E76" s="4">
        <v>60</v>
      </c>
      <c r="F76" s="6">
        <v>0</v>
      </c>
      <c r="G76" s="4">
        <f t="shared" si="2"/>
        <v>0</v>
      </c>
      <c r="H76" s="7" t="s">
        <v>0</v>
      </c>
      <c r="I76" s="5" t="s">
        <v>339</v>
      </c>
      <c r="J76" s="3" t="s">
        <v>340</v>
      </c>
      <c r="K76" s="4">
        <f t="shared" si="3"/>
        <v>0</v>
      </c>
    </row>
    <row r="77" spans="1:11" ht="51">
      <c r="A77" s="5" t="s">
        <v>341</v>
      </c>
      <c r="B77" s="5" t="s">
        <v>342</v>
      </c>
      <c r="C77" s="3" t="s">
        <v>343</v>
      </c>
      <c r="D77" s="3" t="s">
        <v>24</v>
      </c>
      <c r="E77" s="4">
        <v>60</v>
      </c>
      <c r="F77" s="6">
        <v>0</v>
      </c>
      <c r="G77" s="4">
        <f t="shared" si="2"/>
        <v>0</v>
      </c>
      <c r="H77" s="7" t="s">
        <v>0</v>
      </c>
      <c r="I77" s="5" t="s">
        <v>344</v>
      </c>
      <c r="J77" s="3" t="s">
        <v>345</v>
      </c>
      <c r="K77" s="4">
        <f t="shared" si="3"/>
        <v>0</v>
      </c>
    </row>
    <row r="78" spans="1:11" ht="76.5">
      <c r="A78" s="5" t="s">
        <v>346</v>
      </c>
      <c r="B78" s="5" t="s">
        <v>347</v>
      </c>
      <c r="C78" s="3" t="s">
        <v>348</v>
      </c>
      <c r="D78" s="3" t="s">
        <v>159</v>
      </c>
      <c r="E78" s="4">
        <v>500</v>
      </c>
      <c r="F78" s="6">
        <v>0</v>
      </c>
      <c r="G78" s="4">
        <f aca="true" t="shared" si="4" ref="G78:G109">ROUND(SUM(E78*F78),2)</f>
        <v>0</v>
      </c>
      <c r="H78" s="7" t="s">
        <v>0</v>
      </c>
      <c r="I78" s="5" t="s">
        <v>349</v>
      </c>
      <c r="J78" s="3" t="s">
        <v>350</v>
      </c>
      <c r="K78" s="4">
        <f aca="true" t="shared" si="5" ref="K78:K109">SUM(G78:G78)</f>
        <v>0</v>
      </c>
    </row>
    <row r="79" spans="1:11" ht="76.5">
      <c r="A79" s="5" t="s">
        <v>351</v>
      </c>
      <c r="B79" s="5" t="s">
        <v>352</v>
      </c>
      <c r="C79" s="3" t="s">
        <v>353</v>
      </c>
      <c r="D79" s="3" t="s">
        <v>159</v>
      </c>
      <c r="E79" s="4">
        <v>300</v>
      </c>
      <c r="F79" s="6">
        <v>0</v>
      </c>
      <c r="G79" s="4">
        <f t="shared" si="4"/>
        <v>0</v>
      </c>
      <c r="H79" s="7" t="s">
        <v>0</v>
      </c>
      <c r="I79" s="5" t="s">
        <v>354</v>
      </c>
      <c r="J79" s="3" t="s">
        <v>355</v>
      </c>
      <c r="K79" s="4">
        <f t="shared" si="5"/>
        <v>0</v>
      </c>
    </row>
    <row r="80" spans="1:11" ht="63.75">
      <c r="A80" s="5" t="s">
        <v>356</v>
      </c>
      <c r="B80" s="5" t="s">
        <v>357</v>
      </c>
      <c r="C80" s="3" t="s">
        <v>358</v>
      </c>
      <c r="D80" s="3" t="s">
        <v>83</v>
      </c>
      <c r="E80" s="4">
        <v>150</v>
      </c>
      <c r="F80" s="6">
        <v>0</v>
      </c>
      <c r="G80" s="4">
        <f t="shared" si="4"/>
        <v>0</v>
      </c>
      <c r="H80" s="7" t="s">
        <v>0</v>
      </c>
      <c r="I80" s="5" t="s">
        <v>359</v>
      </c>
      <c r="J80" s="3" t="s">
        <v>360</v>
      </c>
      <c r="K80" s="4">
        <f t="shared" si="5"/>
        <v>0</v>
      </c>
    </row>
    <row r="81" spans="1:11" ht="76.5">
      <c r="A81" s="5" t="s">
        <v>361</v>
      </c>
      <c r="B81" s="5" t="s">
        <v>362</v>
      </c>
      <c r="C81" s="3" t="s">
        <v>363</v>
      </c>
      <c r="D81" s="3" t="s">
        <v>24</v>
      </c>
      <c r="E81" s="4">
        <v>1000</v>
      </c>
      <c r="F81" s="6">
        <v>0</v>
      </c>
      <c r="G81" s="4">
        <f t="shared" si="4"/>
        <v>0</v>
      </c>
      <c r="H81" s="7" t="s">
        <v>0</v>
      </c>
      <c r="I81" s="5" t="s">
        <v>364</v>
      </c>
      <c r="J81" s="3" t="s">
        <v>365</v>
      </c>
      <c r="K81" s="4">
        <f t="shared" si="5"/>
        <v>0</v>
      </c>
    </row>
    <row r="82" spans="1:11" ht="76.5">
      <c r="A82" s="5" t="s">
        <v>366</v>
      </c>
      <c r="B82" s="5" t="s">
        <v>367</v>
      </c>
      <c r="C82" s="3" t="s">
        <v>368</v>
      </c>
      <c r="D82" s="3" t="s">
        <v>238</v>
      </c>
      <c r="E82" s="4">
        <v>10</v>
      </c>
      <c r="F82" s="6">
        <v>0</v>
      </c>
      <c r="G82" s="4">
        <f t="shared" si="4"/>
        <v>0</v>
      </c>
      <c r="H82" s="7" t="s">
        <v>0</v>
      </c>
      <c r="I82" s="5" t="s">
        <v>369</v>
      </c>
      <c r="J82" s="3" t="s">
        <v>370</v>
      </c>
      <c r="K82" s="4">
        <f t="shared" si="5"/>
        <v>0</v>
      </c>
    </row>
    <row r="83" spans="1:11" ht="114.75">
      <c r="A83" s="5" t="s">
        <v>371</v>
      </c>
      <c r="B83" s="5" t="s">
        <v>141</v>
      </c>
      <c r="C83" s="3" t="s">
        <v>372</v>
      </c>
      <c r="D83" s="3" t="s">
        <v>50</v>
      </c>
      <c r="E83" s="4">
        <v>100</v>
      </c>
      <c r="F83" s="6">
        <v>0</v>
      </c>
      <c r="G83" s="4">
        <f t="shared" si="4"/>
        <v>0</v>
      </c>
      <c r="H83" s="7" t="s">
        <v>0</v>
      </c>
      <c r="I83" s="5" t="s">
        <v>373</v>
      </c>
      <c r="J83" s="3" t="s">
        <v>374</v>
      </c>
      <c r="K83" s="4">
        <f t="shared" si="5"/>
        <v>0</v>
      </c>
    </row>
    <row r="84" spans="1:11" ht="51">
      <c r="A84" s="5" t="s">
        <v>375</v>
      </c>
      <c r="B84" s="5" t="s">
        <v>146</v>
      </c>
      <c r="C84" s="3" t="s">
        <v>376</v>
      </c>
      <c r="D84" s="3" t="s">
        <v>24</v>
      </c>
      <c r="E84" s="4">
        <v>30</v>
      </c>
      <c r="F84" s="6">
        <v>0</v>
      </c>
      <c r="G84" s="4">
        <f t="shared" si="4"/>
        <v>0</v>
      </c>
      <c r="H84" s="7" t="s">
        <v>0</v>
      </c>
      <c r="I84" s="5" t="s">
        <v>377</v>
      </c>
      <c r="J84" s="3" t="s">
        <v>378</v>
      </c>
      <c r="K84" s="4">
        <f t="shared" si="5"/>
        <v>0</v>
      </c>
    </row>
    <row r="85" spans="1:11" ht="38.25">
      <c r="A85" s="5" t="s">
        <v>379</v>
      </c>
      <c r="B85" s="5" t="s">
        <v>380</v>
      </c>
      <c r="C85" s="3" t="s">
        <v>381</v>
      </c>
      <c r="D85" s="3" t="s">
        <v>382</v>
      </c>
      <c r="E85" s="4">
        <v>30</v>
      </c>
      <c r="F85" s="6">
        <v>0</v>
      </c>
      <c r="G85" s="4">
        <f t="shared" si="4"/>
        <v>0</v>
      </c>
      <c r="H85" s="7" t="s">
        <v>0</v>
      </c>
      <c r="I85" s="5" t="s">
        <v>383</v>
      </c>
      <c r="J85" s="3" t="s">
        <v>384</v>
      </c>
      <c r="K85" s="4">
        <f t="shared" si="5"/>
        <v>0</v>
      </c>
    </row>
    <row r="86" spans="1:11" ht="76.5">
      <c r="A86" s="5" t="s">
        <v>385</v>
      </c>
      <c r="B86" s="5" t="s">
        <v>386</v>
      </c>
      <c r="C86" s="3" t="s">
        <v>387</v>
      </c>
      <c r="D86" s="3" t="s">
        <v>382</v>
      </c>
      <c r="E86" s="4">
        <v>100</v>
      </c>
      <c r="F86" s="6">
        <v>0</v>
      </c>
      <c r="G86" s="4">
        <f t="shared" si="4"/>
        <v>0</v>
      </c>
      <c r="H86" s="7" t="s">
        <v>0</v>
      </c>
      <c r="I86" s="5" t="s">
        <v>388</v>
      </c>
      <c r="J86" s="3" t="s">
        <v>389</v>
      </c>
      <c r="K86" s="4">
        <f t="shared" si="5"/>
        <v>0</v>
      </c>
    </row>
    <row r="87" spans="1:11" ht="89.25">
      <c r="A87" s="5" t="s">
        <v>390</v>
      </c>
      <c r="B87" s="5" t="s">
        <v>391</v>
      </c>
      <c r="C87" s="3" t="s">
        <v>392</v>
      </c>
      <c r="D87" s="3" t="s">
        <v>382</v>
      </c>
      <c r="E87" s="4">
        <v>100</v>
      </c>
      <c r="F87" s="6">
        <v>0</v>
      </c>
      <c r="G87" s="4">
        <f t="shared" si="4"/>
        <v>0</v>
      </c>
      <c r="H87" s="7" t="s">
        <v>0</v>
      </c>
      <c r="I87" s="5" t="s">
        <v>393</v>
      </c>
      <c r="J87" s="3" t="s">
        <v>394</v>
      </c>
      <c r="K87" s="4">
        <f t="shared" si="5"/>
        <v>0</v>
      </c>
    </row>
    <row r="88" spans="1:11" ht="76.5">
      <c r="A88" s="5" t="s">
        <v>395</v>
      </c>
      <c r="B88" s="5" t="s">
        <v>396</v>
      </c>
      <c r="C88" s="3" t="s">
        <v>397</v>
      </c>
      <c r="D88" s="3" t="s">
        <v>382</v>
      </c>
      <c r="E88" s="4">
        <v>50</v>
      </c>
      <c r="F88" s="6">
        <v>0</v>
      </c>
      <c r="G88" s="4">
        <f t="shared" si="4"/>
        <v>0</v>
      </c>
      <c r="H88" s="7" t="s">
        <v>0</v>
      </c>
      <c r="I88" s="5" t="s">
        <v>398</v>
      </c>
      <c r="J88" s="3" t="s">
        <v>399</v>
      </c>
      <c r="K88" s="4">
        <f t="shared" si="5"/>
        <v>0</v>
      </c>
    </row>
    <row r="89" spans="1:11" ht="63.75">
      <c r="A89" s="5" t="s">
        <v>400</v>
      </c>
      <c r="B89" s="5" t="s">
        <v>401</v>
      </c>
      <c r="C89" s="3" t="s">
        <v>402</v>
      </c>
      <c r="D89" s="3" t="s">
        <v>382</v>
      </c>
      <c r="E89" s="4">
        <v>10</v>
      </c>
      <c r="F89" s="6">
        <v>0</v>
      </c>
      <c r="G89" s="4">
        <f t="shared" si="4"/>
        <v>0</v>
      </c>
      <c r="H89" s="7" t="s">
        <v>0</v>
      </c>
      <c r="I89" s="5" t="s">
        <v>403</v>
      </c>
      <c r="J89" s="3" t="s">
        <v>402</v>
      </c>
      <c r="K89" s="4">
        <f t="shared" si="5"/>
        <v>0</v>
      </c>
    </row>
    <row r="90" spans="1:11" ht="51">
      <c r="A90" s="5" t="s">
        <v>404</v>
      </c>
      <c r="B90" s="5" t="s">
        <v>405</v>
      </c>
      <c r="C90" s="3" t="s">
        <v>406</v>
      </c>
      <c r="D90" s="3" t="s">
        <v>382</v>
      </c>
      <c r="E90" s="4">
        <v>50</v>
      </c>
      <c r="F90" s="6">
        <v>0</v>
      </c>
      <c r="G90" s="4">
        <f t="shared" si="4"/>
        <v>0</v>
      </c>
      <c r="H90" s="7" t="s">
        <v>0</v>
      </c>
      <c r="I90" s="5" t="s">
        <v>407</v>
      </c>
      <c r="J90" s="3" t="s">
        <v>406</v>
      </c>
      <c r="K90" s="4">
        <f t="shared" si="5"/>
        <v>0</v>
      </c>
    </row>
    <row r="91" spans="1:11" ht="76.5">
      <c r="A91" s="5" t="s">
        <v>408</v>
      </c>
      <c r="B91" s="5" t="s">
        <v>409</v>
      </c>
      <c r="C91" s="3" t="s">
        <v>410</v>
      </c>
      <c r="D91" s="3" t="s">
        <v>24</v>
      </c>
      <c r="E91" s="4">
        <v>3</v>
      </c>
      <c r="F91" s="6">
        <v>0</v>
      </c>
      <c r="G91" s="4">
        <f t="shared" si="4"/>
        <v>0</v>
      </c>
      <c r="H91" s="7" t="s">
        <v>0</v>
      </c>
      <c r="I91" s="5" t="s">
        <v>411</v>
      </c>
      <c r="J91" s="3" t="s">
        <v>410</v>
      </c>
      <c r="K91" s="4">
        <f t="shared" si="5"/>
        <v>0</v>
      </c>
    </row>
    <row r="92" spans="1:11" ht="191.25">
      <c r="A92" s="5" t="s">
        <v>412</v>
      </c>
      <c r="B92" s="5" t="s">
        <v>413</v>
      </c>
      <c r="C92" s="3" t="s">
        <v>414</v>
      </c>
      <c r="D92" s="3" t="s">
        <v>67</v>
      </c>
      <c r="E92" s="4">
        <v>100</v>
      </c>
      <c r="F92" s="6">
        <v>0</v>
      </c>
      <c r="G92" s="4">
        <f t="shared" si="4"/>
        <v>0</v>
      </c>
      <c r="H92" s="7" t="s">
        <v>0</v>
      </c>
      <c r="I92" s="5" t="s">
        <v>415</v>
      </c>
      <c r="J92" s="3" t="s">
        <v>416</v>
      </c>
      <c r="K92" s="4">
        <f t="shared" si="5"/>
        <v>0</v>
      </c>
    </row>
    <row r="93" spans="1:11" ht="38.25">
      <c r="A93" s="5" t="s">
        <v>417</v>
      </c>
      <c r="B93" s="5" t="s">
        <v>418</v>
      </c>
      <c r="C93" s="3" t="s">
        <v>419</v>
      </c>
      <c r="D93" s="3" t="s">
        <v>83</v>
      </c>
      <c r="E93" s="4">
        <v>5</v>
      </c>
      <c r="F93" s="6">
        <v>0</v>
      </c>
      <c r="G93" s="4">
        <f t="shared" si="4"/>
        <v>0</v>
      </c>
      <c r="H93" s="7" t="s">
        <v>0</v>
      </c>
      <c r="I93" s="5" t="s">
        <v>420</v>
      </c>
      <c r="J93" s="3" t="s">
        <v>419</v>
      </c>
      <c r="K93" s="4">
        <f t="shared" si="5"/>
        <v>0</v>
      </c>
    </row>
    <row r="94" spans="1:11" ht="63.75">
      <c r="A94" s="5" t="s">
        <v>421</v>
      </c>
      <c r="B94" s="5" t="s">
        <v>422</v>
      </c>
      <c r="C94" s="3" t="s">
        <v>423</v>
      </c>
      <c r="D94" s="3" t="s">
        <v>302</v>
      </c>
      <c r="E94" s="4">
        <v>10</v>
      </c>
      <c r="F94" s="6">
        <v>0</v>
      </c>
      <c r="G94" s="4">
        <f t="shared" si="4"/>
        <v>0</v>
      </c>
      <c r="H94" s="7" t="s">
        <v>0</v>
      </c>
      <c r="I94" s="5" t="s">
        <v>424</v>
      </c>
      <c r="J94" s="3" t="s">
        <v>425</v>
      </c>
      <c r="K94" s="4">
        <f t="shared" si="5"/>
        <v>0</v>
      </c>
    </row>
    <row r="95" spans="1:11" ht="76.5">
      <c r="A95" s="5" t="s">
        <v>426</v>
      </c>
      <c r="B95" s="5" t="s">
        <v>427</v>
      </c>
      <c r="C95" s="3" t="s">
        <v>428</v>
      </c>
      <c r="D95" s="3" t="s">
        <v>24</v>
      </c>
      <c r="E95" s="4">
        <v>10</v>
      </c>
      <c r="F95" s="6">
        <v>0</v>
      </c>
      <c r="G95" s="4">
        <f t="shared" si="4"/>
        <v>0</v>
      </c>
      <c r="H95" s="7" t="s">
        <v>0</v>
      </c>
      <c r="I95" s="5" t="s">
        <v>429</v>
      </c>
      <c r="J95" s="3" t="s">
        <v>428</v>
      </c>
      <c r="K95" s="4">
        <f t="shared" si="5"/>
        <v>0</v>
      </c>
    </row>
    <row r="96" spans="1:11" ht="51">
      <c r="A96" s="5" t="s">
        <v>430</v>
      </c>
      <c r="B96" s="5" t="s">
        <v>431</v>
      </c>
      <c r="C96" s="3" t="s">
        <v>432</v>
      </c>
      <c r="D96" s="3" t="s">
        <v>433</v>
      </c>
      <c r="E96" s="4">
        <v>10</v>
      </c>
      <c r="F96" s="6">
        <v>0</v>
      </c>
      <c r="G96" s="4">
        <f t="shared" si="4"/>
        <v>0</v>
      </c>
      <c r="H96" s="7" t="s">
        <v>0</v>
      </c>
      <c r="I96" s="5" t="s">
        <v>434</v>
      </c>
      <c r="J96" s="3" t="s">
        <v>435</v>
      </c>
      <c r="K96" s="4">
        <f t="shared" si="5"/>
        <v>0</v>
      </c>
    </row>
    <row r="97" spans="1:11" ht="76.5">
      <c r="A97" s="5" t="s">
        <v>436</v>
      </c>
      <c r="B97" s="5" t="s">
        <v>437</v>
      </c>
      <c r="C97" s="3" t="s">
        <v>438</v>
      </c>
      <c r="D97" s="3" t="s">
        <v>333</v>
      </c>
      <c r="E97" s="4">
        <v>5</v>
      </c>
      <c r="F97" s="6">
        <v>0</v>
      </c>
      <c r="G97" s="4">
        <f t="shared" si="4"/>
        <v>0</v>
      </c>
      <c r="H97" s="7" t="s">
        <v>0</v>
      </c>
      <c r="I97" s="5" t="s">
        <v>439</v>
      </c>
      <c r="J97" s="3" t="s">
        <v>440</v>
      </c>
      <c r="K97" s="4">
        <f t="shared" si="5"/>
        <v>0</v>
      </c>
    </row>
    <row r="98" spans="1:11" ht="178.5">
      <c r="A98" s="5" t="s">
        <v>441</v>
      </c>
      <c r="B98" s="5" t="s">
        <v>269</v>
      </c>
      <c r="C98" s="3" t="s">
        <v>442</v>
      </c>
      <c r="D98" s="3" t="s">
        <v>24</v>
      </c>
      <c r="E98" s="4">
        <v>5</v>
      </c>
      <c r="F98" s="6">
        <v>0</v>
      </c>
      <c r="G98" s="4">
        <f t="shared" si="4"/>
        <v>0</v>
      </c>
      <c r="H98" s="7" t="s">
        <v>0</v>
      </c>
      <c r="I98" s="5" t="s">
        <v>443</v>
      </c>
      <c r="J98" s="3" t="s">
        <v>442</v>
      </c>
      <c r="K98" s="4">
        <f t="shared" si="5"/>
        <v>0</v>
      </c>
    </row>
    <row r="99" spans="1:11" ht="38.25">
      <c r="A99" s="5" t="s">
        <v>444</v>
      </c>
      <c r="B99" s="5" t="s">
        <v>445</v>
      </c>
      <c r="C99" s="3" t="s">
        <v>446</v>
      </c>
      <c r="D99" s="3" t="s">
        <v>24</v>
      </c>
      <c r="E99" s="4">
        <v>10</v>
      </c>
      <c r="F99" s="6">
        <v>0</v>
      </c>
      <c r="G99" s="4">
        <f t="shared" si="4"/>
        <v>0</v>
      </c>
      <c r="H99" s="7" t="s">
        <v>0</v>
      </c>
      <c r="I99" s="5" t="s">
        <v>447</v>
      </c>
      <c r="J99" s="3" t="s">
        <v>446</v>
      </c>
      <c r="K99" s="4">
        <f t="shared" si="5"/>
        <v>0</v>
      </c>
    </row>
    <row r="100" spans="1:11" ht="76.5">
      <c r="A100" s="5" t="s">
        <v>448</v>
      </c>
      <c r="B100" s="5" t="s">
        <v>449</v>
      </c>
      <c r="C100" s="3" t="s">
        <v>450</v>
      </c>
      <c r="D100" s="3" t="s">
        <v>24</v>
      </c>
      <c r="E100" s="4">
        <v>50</v>
      </c>
      <c r="F100" s="6">
        <v>0</v>
      </c>
      <c r="G100" s="4">
        <f t="shared" si="4"/>
        <v>0</v>
      </c>
      <c r="H100" s="7" t="s">
        <v>0</v>
      </c>
      <c r="I100" s="5" t="s">
        <v>451</v>
      </c>
      <c r="J100" s="3" t="s">
        <v>452</v>
      </c>
      <c r="K100" s="4">
        <f t="shared" si="5"/>
        <v>0</v>
      </c>
    </row>
    <row r="101" spans="1:11" ht="63.75">
      <c r="A101" s="5" t="s">
        <v>453</v>
      </c>
      <c r="B101" s="5" t="s">
        <v>454</v>
      </c>
      <c r="C101" s="3" t="s">
        <v>455</v>
      </c>
      <c r="D101" s="3" t="s">
        <v>67</v>
      </c>
      <c r="E101" s="4">
        <v>8</v>
      </c>
      <c r="F101" s="6">
        <v>0</v>
      </c>
      <c r="G101" s="4">
        <f t="shared" si="4"/>
        <v>0</v>
      </c>
      <c r="H101" s="7" t="s">
        <v>0</v>
      </c>
      <c r="I101" s="5" t="s">
        <v>456</v>
      </c>
      <c r="J101" s="3" t="s">
        <v>457</v>
      </c>
      <c r="K101" s="4">
        <f t="shared" si="5"/>
        <v>0</v>
      </c>
    </row>
    <row r="102" spans="1:11" ht="51">
      <c r="A102" s="5" t="s">
        <v>458</v>
      </c>
      <c r="B102" s="5" t="s">
        <v>459</v>
      </c>
      <c r="C102" s="3" t="s">
        <v>460</v>
      </c>
      <c r="D102" s="3" t="s">
        <v>333</v>
      </c>
      <c r="E102" s="4">
        <v>30</v>
      </c>
      <c r="F102" s="6">
        <v>0</v>
      </c>
      <c r="G102" s="4">
        <f t="shared" si="4"/>
        <v>0</v>
      </c>
      <c r="H102" s="7" t="s">
        <v>0</v>
      </c>
      <c r="I102" s="5" t="s">
        <v>461</v>
      </c>
      <c r="J102" s="3" t="s">
        <v>462</v>
      </c>
      <c r="K102" s="4">
        <f t="shared" si="5"/>
        <v>0</v>
      </c>
    </row>
    <row r="103" spans="1:11" ht="63.75">
      <c r="A103" s="5" t="s">
        <v>463</v>
      </c>
      <c r="B103" s="5" t="s">
        <v>464</v>
      </c>
      <c r="C103" s="3" t="s">
        <v>465</v>
      </c>
      <c r="D103" s="3" t="s">
        <v>67</v>
      </c>
      <c r="E103" s="4">
        <v>100</v>
      </c>
      <c r="F103" s="6">
        <v>0</v>
      </c>
      <c r="G103" s="4">
        <f t="shared" si="4"/>
        <v>0</v>
      </c>
      <c r="H103" s="7" t="s">
        <v>0</v>
      </c>
      <c r="I103" s="5" t="s">
        <v>466</v>
      </c>
      <c r="J103" s="3" t="s">
        <v>467</v>
      </c>
      <c r="K103" s="4">
        <f t="shared" si="5"/>
        <v>0</v>
      </c>
    </row>
    <row r="104" spans="1:11" ht="63.75">
      <c r="A104" s="5" t="s">
        <v>468</v>
      </c>
      <c r="B104" s="5" t="s">
        <v>469</v>
      </c>
      <c r="C104" s="3" t="s">
        <v>470</v>
      </c>
      <c r="D104" s="3" t="s">
        <v>67</v>
      </c>
      <c r="E104" s="4">
        <v>250</v>
      </c>
      <c r="F104" s="6">
        <v>0</v>
      </c>
      <c r="G104" s="4">
        <f t="shared" si="4"/>
        <v>0</v>
      </c>
      <c r="H104" s="7" t="s">
        <v>0</v>
      </c>
      <c r="I104" s="5" t="s">
        <v>471</v>
      </c>
      <c r="J104" s="3" t="s">
        <v>472</v>
      </c>
      <c r="K104" s="4">
        <f t="shared" si="5"/>
        <v>0</v>
      </c>
    </row>
    <row r="105" spans="1:11" ht="102">
      <c r="A105" s="5" t="s">
        <v>473</v>
      </c>
      <c r="B105" s="5" t="s">
        <v>474</v>
      </c>
      <c r="C105" s="3" t="s">
        <v>475</v>
      </c>
      <c r="D105" s="3" t="s">
        <v>159</v>
      </c>
      <c r="E105" s="4">
        <v>1500</v>
      </c>
      <c r="F105" s="6">
        <v>0</v>
      </c>
      <c r="G105" s="4">
        <f t="shared" si="4"/>
        <v>0</v>
      </c>
      <c r="H105" s="7" t="s">
        <v>0</v>
      </c>
      <c r="I105" s="5" t="s">
        <v>476</v>
      </c>
      <c r="J105" s="3" t="s">
        <v>477</v>
      </c>
      <c r="K105" s="4">
        <f t="shared" si="5"/>
        <v>0</v>
      </c>
    </row>
    <row r="106" spans="1:11" ht="63.75">
      <c r="A106" s="5" t="s">
        <v>478</v>
      </c>
      <c r="B106" s="5" t="s">
        <v>479</v>
      </c>
      <c r="C106" s="3" t="s">
        <v>480</v>
      </c>
      <c r="D106" s="3" t="s">
        <v>481</v>
      </c>
      <c r="E106" s="4">
        <v>100</v>
      </c>
      <c r="F106" s="6">
        <v>0</v>
      </c>
      <c r="G106" s="4">
        <f t="shared" si="4"/>
        <v>0</v>
      </c>
      <c r="H106" s="7" t="s">
        <v>0</v>
      </c>
      <c r="I106" s="5" t="s">
        <v>482</v>
      </c>
      <c r="J106" s="3" t="s">
        <v>480</v>
      </c>
      <c r="K106" s="4">
        <f t="shared" si="5"/>
        <v>0</v>
      </c>
    </row>
    <row r="107" spans="1:11" ht="63.75">
      <c r="A107" s="5" t="s">
        <v>483</v>
      </c>
      <c r="B107" s="5" t="s">
        <v>484</v>
      </c>
      <c r="C107" s="3" t="s">
        <v>485</v>
      </c>
      <c r="D107" s="3" t="s">
        <v>159</v>
      </c>
      <c r="E107" s="4">
        <v>300</v>
      </c>
      <c r="F107" s="6">
        <v>0</v>
      </c>
      <c r="G107" s="4">
        <f t="shared" si="4"/>
        <v>0</v>
      </c>
      <c r="H107" s="7" t="s">
        <v>0</v>
      </c>
      <c r="I107" s="5" t="s">
        <v>486</v>
      </c>
      <c r="J107" s="3" t="s">
        <v>487</v>
      </c>
      <c r="K107" s="4">
        <f t="shared" si="5"/>
        <v>0</v>
      </c>
    </row>
    <row r="108" spans="1:11" ht="89.25">
      <c r="A108" s="5" t="s">
        <v>488</v>
      </c>
      <c r="B108" s="5" t="s">
        <v>489</v>
      </c>
      <c r="C108" s="3" t="s">
        <v>490</v>
      </c>
      <c r="D108" s="3" t="s">
        <v>67</v>
      </c>
      <c r="E108" s="4">
        <v>3</v>
      </c>
      <c r="F108" s="6">
        <v>0</v>
      </c>
      <c r="G108" s="4">
        <f t="shared" si="4"/>
        <v>0</v>
      </c>
      <c r="H108" s="7" t="s">
        <v>0</v>
      </c>
      <c r="I108" s="5" t="s">
        <v>491</v>
      </c>
      <c r="J108" s="3" t="s">
        <v>492</v>
      </c>
      <c r="K108" s="4">
        <f t="shared" si="5"/>
        <v>0</v>
      </c>
    </row>
    <row r="109" spans="1:11" ht="76.5">
      <c r="A109" s="5" t="s">
        <v>493</v>
      </c>
      <c r="B109" s="5" t="s">
        <v>494</v>
      </c>
      <c r="C109" s="3" t="s">
        <v>495</v>
      </c>
      <c r="D109" s="3" t="s">
        <v>67</v>
      </c>
      <c r="E109" s="4">
        <v>3</v>
      </c>
      <c r="F109" s="6">
        <v>0</v>
      </c>
      <c r="G109" s="4">
        <f t="shared" si="4"/>
        <v>0</v>
      </c>
      <c r="H109" s="7" t="s">
        <v>0</v>
      </c>
      <c r="I109" s="5" t="s">
        <v>496</v>
      </c>
      <c r="J109" s="3" t="s">
        <v>497</v>
      </c>
      <c r="K109" s="4">
        <f t="shared" si="5"/>
        <v>0</v>
      </c>
    </row>
    <row r="110" spans="1:11" ht="76.5">
      <c r="A110" s="5" t="s">
        <v>498</v>
      </c>
      <c r="B110" s="5" t="s">
        <v>499</v>
      </c>
      <c r="C110" s="3" t="s">
        <v>500</v>
      </c>
      <c r="D110" s="3" t="s">
        <v>382</v>
      </c>
      <c r="E110" s="4">
        <v>5</v>
      </c>
      <c r="F110" s="6">
        <v>0</v>
      </c>
      <c r="G110" s="4">
        <f aca="true" t="shared" si="6" ref="G110:G141">ROUND(SUM(E110*F110),2)</f>
        <v>0</v>
      </c>
      <c r="H110" s="7" t="s">
        <v>0</v>
      </c>
      <c r="I110" s="5" t="s">
        <v>501</v>
      </c>
      <c r="J110" s="3" t="s">
        <v>500</v>
      </c>
      <c r="K110" s="4">
        <f aca="true" t="shared" si="7" ref="K110:K144">SUM(G110:G110)</f>
        <v>0</v>
      </c>
    </row>
    <row r="111" spans="1:11" ht="76.5">
      <c r="A111" s="5" t="s">
        <v>502</v>
      </c>
      <c r="B111" s="5" t="s">
        <v>503</v>
      </c>
      <c r="C111" s="3" t="s">
        <v>504</v>
      </c>
      <c r="D111" s="3" t="s">
        <v>203</v>
      </c>
      <c r="E111" s="4">
        <v>50</v>
      </c>
      <c r="F111" s="6">
        <v>0</v>
      </c>
      <c r="G111" s="4">
        <f t="shared" si="6"/>
        <v>0</v>
      </c>
      <c r="H111" s="7" t="s">
        <v>0</v>
      </c>
      <c r="I111" s="5" t="s">
        <v>505</v>
      </c>
      <c r="J111" s="3" t="s">
        <v>506</v>
      </c>
      <c r="K111" s="4">
        <f t="shared" si="7"/>
        <v>0</v>
      </c>
    </row>
    <row r="112" spans="1:11" ht="38.25">
      <c r="A112" s="5" t="s">
        <v>507</v>
      </c>
      <c r="B112" s="5" t="s">
        <v>508</v>
      </c>
      <c r="C112" s="3" t="s">
        <v>509</v>
      </c>
      <c r="D112" s="3" t="s">
        <v>83</v>
      </c>
      <c r="E112" s="4">
        <v>500</v>
      </c>
      <c r="F112" s="6">
        <v>0</v>
      </c>
      <c r="G112" s="4">
        <f t="shared" si="6"/>
        <v>0</v>
      </c>
      <c r="H112" s="7" t="s">
        <v>0</v>
      </c>
      <c r="I112" s="5" t="s">
        <v>510</v>
      </c>
      <c r="J112" s="3" t="s">
        <v>509</v>
      </c>
      <c r="K112" s="4">
        <f t="shared" si="7"/>
        <v>0</v>
      </c>
    </row>
    <row r="113" spans="1:11" ht="63.75">
      <c r="A113" s="5" t="s">
        <v>511</v>
      </c>
      <c r="B113" s="5" t="s">
        <v>512</v>
      </c>
      <c r="C113" s="3" t="s">
        <v>513</v>
      </c>
      <c r="D113" s="3" t="s">
        <v>159</v>
      </c>
      <c r="E113" s="4">
        <v>1200</v>
      </c>
      <c r="F113" s="6">
        <v>0</v>
      </c>
      <c r="G113" s="4">
        <f t="shared" si="6"/>
        <v>0</v>
      </c>
      <c r="H113" s="7" t="s">
        <v>0</v>
      </c>
      <c r="I113" s="5" t="s">
        <v>514</v>
      </c>
      <c r="J113" s="3" t="s">
        <v>515</v>
      </c>
      <c r="K113" s="4">
        <f t="shared" si="7"/>
        <v>0</v>
      </c>
    </row>
    <row r="114" spans="1:11" ht="51">
      <c r="A114" s="5" t="s">
        <v>516</v>
      </c>
      <c r="B114" s="5" t="s">
        <v>517</v>
      </c>
      <c r="C114" s="3" t="s">
        <v>518</v>
      </c>
      <c r="D114" s="3" t="s">
        <v>159</v>
      </c>
      <c r="E114" s="4">
        <v>50</v>
      </c>
      <c r="F114" s="6">
        <v>0</v>
      </c>
      <c r="G114" s="4">
        <f t="shared" si="6"/>
        <v>0</v>
      </c>
      <c r="H114" s="7" t="s">
        <v>0</v>
      </c>
      <c r="I114" s="5" t="s">
        <v>519</v>
      </c>
      <c r="J114" s="3" t="s">
        <v>518</v>
      </c>
      <c r="K114" s="4">
        <f t="shared" si="7"/>
        <v>0</v>
      </c>
    </row>
    <row r="115" spans="1:11" ht="63.75">
      <c r="A115" s="5" t="s">
        <v>520</v>
      </c>
      <c r="B115" s="5" t="s">
        <v>521</v>
      </c>
      <c r="C115" s="3" t="s">
        <v>522</v>
      </c>
      <c r="D115" s="3" t="s">
        <v>50</v>
      </c>
      <c r="E115" s="4">
        <v>200</v>
      </c>
      <c r="F115" s="6">
        <v>0</v>
      </c>
      <c r="G115" s="4">
        <f t="shared" si="6"/>
        <v>0</v>
      </c>
      <c r="H115" s="7" t="s">
        <v>0</v>
      </c>
      <c r="I115" s="5" t="s">
        <v>523</v>
      </c>
      <c r="J115" s="3" t="s">
        <v>524</v>
      </c>
      <c r="K115" s="4">
        <f t="shared" si="7"/>
        <v>0</v>
      </c>
    </row>
    <row r="116" spans="1:11" ht="38.25">
      <c r="A116" s="5" t="s">
        <v>525</v>
      </c>
      <c r="B116" s="5" t="s">
        <v>526</v>
      </c>
      <c r="C116" s="3" t="s">
        <v>527</v>
      </c>
      <c r="D116" s="3" t="s">
        <v>24</v>
      </c>
      <c r="E116" s="4">
        <v>10</v>
      </c>
      <c r="F116" s="6">
        <v>0</v>
      </c>
      <c r="G116" s="4">
        <f t="shared" si="6"/>
        <v>0</v>
      </c>
      <c r="H116" s="7" t="s">
        <v>0</v>
      </c>
      <c r="I116" s="5" t="s">
        <v>528</v>
      </c>
      <c r="J116" s="3" t="s">
        <v>527</v>
      </c>
      <c r="K116" s="4">
        <f t="shared" si="7"/>
        <v>0</v>
      </c>
    </row>
    <row r="117" spans="1:11" ht="38.25">
      <c r="A117" s="5" t="s">
        <v>529</v>
      </c>
      <c r="B117" s="5" t="s">
        <v>530</v>
      </c>
      <c r="C117" s="3" t="s">
        <v>531</v>
      </c>
      <c r="D117" s="3" t="s">
        <v>532</v>
      </c>
      <c r="E117" s="4">
        <v>100</v>
      </c>
      <c r="F117" s="6">
        <v>0</v>
      </c>
      <c r="G117" s="4">
        <f t="shared" si="6"/>
        <v>0</v>
      </c>
      <c r="H117" s="7" t="s">
        <v>0</v>
      </c>
      <c r="I117" s="5" t="s">
        <v>533</v>
      </c>
      <c r="J117" s="3" t="s">
        <v>531</v>
      </c>
      <c r="K117" s="4">
        <f t="shared" si="7"/>
        <v>0</v>
      </c>
    </row>
    <row r="118" spans="1:11" ht="76.5">
      <c r="A118" s="5" t="s">
        <v>534</v>
      </c>
      <c r="B118" s="5" t="s">
        <v>535</v>
      </c>
      <c r="C118" s="3" t="s">
        <v>536</v>
      </c>
      <c r="D118" s="3" t="s">
        <v>67</v>
      </c>
      <c r="E118" s="4">
        <v>100</v>
      </c>
      <c r="F118" s="6">
        <v>0</v>
      </c>
      <c r="G118" s="4">
        <f t="shared" si="6"/>
        <v>0</v>
      </c>
      <c r="H118" s="7" t="s">
        <v>0</v>
      </c>
      <c r="I118" s="5" t="s">
        <v>537</v>
      </c>
      <c r="J118" s="3" t="s">
        <v>538</v>
      </c>
      <c r="K118" s="4">
        <f t="shared" si="7"/>
        <v>0</v>
      </c>
    </row>
    <row r="119" spans="1:11" ht="38.25">
      <c r="A119" s="5" t="s">
        <v>539</v>
      </c>
      <c r="B119" s="5" t="s">
        <v>540</v>
      </c>
      <c r="C119" s="3" t="s">
        <v>541</v>
      </c>
      <c r="D119" s="3" t="s">
        <v>24</v>
      </c>
      <c r="E119" s="4">
        <v>4</v>
      </c>
      <c r="F119" s="6">
        <v>0</v>
      </c>
      <c r="G119" s="4">
        <f t="shared" si="6"/>
        <v>0</v>
      </c>
      <c r="H119" s="7" t="s">
        <v>0</v>
      </c>
      <c r="I119" s="5" t="s">
        <v>542</v>
      </c>
      <c r="J119" s="3" t="s">
        <v>543</v>
      </c>
      <c r="K119" s="4">
        <f t="shared" si="7"/>
        <v>0</v>
      </c>
    </row>
    <row r="120" spans="1:11" ht="25.5">
      <c r="A120" s="5" t="s">
        <v>544</v>
      </c>
      <c r="B120" s="5" t="s">
        <v>545</v>
      </c>
      <c r="C120" s="3" t="s">
        <v>546</v>
      </c>
      <c r="D120" s="3" t="s">
        <v>24</v>
      </c>
      <c r="E120" s="4">
        <v>200</v>
      </c>
      <c r="F120" s="6">
        <v>0</v>
      </c>
      <c r="G120" s="4">
        <f t="shared" si="6"/>
        <v>0</v>
      </c>
      <c r="H120" s="7" t="s">
        <v>0</v>
      </c>
      <c r="I120" s="5" t="s">
        <v>547</v>
      </c>
      <c r="J120" s="3" t="s">
        <v>548</v>
      </c>
      <c r="K120" s="4">
        <f t="shared" si="7"/>
        <v>0</v>
      </c>
    </row>
    <row r="121" spans="1:11" ht="38.25">
      <c r="A121" s="5" t="s">
        <v>549</v>
      </c>
      <c r="B121" s="5" t="s">
        <v>550</v>
      </c>
      <c r="C121" s="3" t="s">
        <v>551</v>
      </c>
      <c r="D121" s="3" t="s">
        <v>24</v>
      </c>
      <c r="E121" s="4">
        <v>100</v>
      </c>
      <c r="F121" s="6">
        <v>0</v>
      </c>
      <c r="G121" s="4">
        <f t="shared" si="6"/>
        <v>0</v>
      </c>
      <c r="H121" s="7" t="s">
        <v>0</v>
      </c>
      <c r="I121" s="5" t="s">
        <v>552</v>
      </c>
      <c r="J121" s="3" t="s">
        <v>553</v>
      </c>
      <c r="K121" s="4">
        <f t="shared" si="7"/>
        <v>0</v>
      </c>
    </row>
    <row r="122" spans="1:11" ht="51">
      <c r="A122" s="5" t="s">
        <v>554</v>
      </c>
      <c r="B122" s="5" t="s">
        <v>555</v>
      </c>
      <c r="C122" s="3" t="s">
        <v>556</v>
      </c>
      <c r="D122" s="3" t="s">
        <v>24</v>
      </c>
      <c r="E122" s="4">
        <v>150</v>
      </c>
      <c r="F122" s="6">
        <v>0</v>
      </c>
      <c r="G122" s="4">
        <f t="shared" si="6"/>
        <v>0</v>
      </c>
      <c r="H122" s="7" t="s">
        <v>0</v>
      </c>
      <c r="I122" s="5" t="s">
        <v>557</v>
      </c>
      <c r="J122" s="3" t="s">
        <v>558</v>
      </c>
      <c r="K122" s="4">
        <f t="shared" si="7"/>
        <v>0</v>
      </c>
    </row>
    <row r="123" spans="1:11" ht="63.75">
      <c r="A123" s="5" t="s">
        <v>559</v>
      </c>
      <c r="B123" s="5" t="s">
        <v>560</v>
      </c>
      <c r="C123" s="3" t="s">
        <v>561</v>
      </c>
      <c r="D123" s="3" t="s">
        <v>159</v>
      </c>
      <c r="E123" s="4">
        <v>800</v>
      </c>
      <c r="F123" s="6">
        <v>0</v>
      </c>
      <c r="G123" s="4">
        <f t="shared" si="6"/>
        <v>0</v>
      </c>
      <c r="H123" s="7" t="s">
        <v>0</v>
      </c>
      <c r="I123" s="5" t="s">
        <v>562</v>
      </c>
      <c r="J123" s="3" t="s">
        <v>563</v>
      </c>
      <c r="K123" s="4">
        <f t="shared" si="7"/>
        <v>0</v>
      </c>
    </row>
    <row r="124" spans="1:11" ht="89.25">
      <c r="A124" s="5" t="s">
        <v>564</v>
      </c>
      <c r="B124" s="5" t="s">
        <v>565</v>
      </c>
      <c r="C124" s="3" t="s">
        <v>566</v>
      </c>
      <c r="D124" s="3" t="s">
        <v>333</v>
      </c>
      <c r="E124" s="4">
        <v>1200</v>
      </c>
      <c r="F124" s="6">
        <v>0</v>
      </c>
      <c r="G124" s="4">
        <f t="shared" si="6"/>
        <v>0</v>
      </c>
      <c r="H124" s="7" t="s">
        <v>0</v>
      </c>
      <c r="I124" s="5" t="s">
        <v>567</v>
      </c>
      <c r="J124" s="3" t="s">
        <v>568</v>
      </c>
      <c r="K124" s="4">
        <f t="shared" si="7"/>
        <v>0</v>
      </c>
    </row>
    <row r="125" spans="1:11" ht="63.75">
      <c r="A125" s="5" t="s">
        <v>569</v>
      </c>
      <c r="B125" s="5" t="s">
        <v>570</v>
      </c>
      <c r="C125" s="3" t="s">
        <v>571</v>
      </c>
      <c r="D125" s="3" t="s">
        <v>572</v>
      </c>
      <c r="E125" s="4">
        <v>80</v>
      </c>
      <c r="F125" s="6">
        <v>0</v>
      </c>
      <c r="G125" s="4">
        <f t="shared" si="6"/>
        <v>0</v>
      </c>
      <c r="H125" s="7" t="s">
        <v>0</v>
      </c>
      <c r="I125" s="5" t="s">
        <v>573</v>
      </c>
      <c r="J125" s="3" t="s">
        <v>574</v>
      </c>
      <c r="K125" s="4">
        <f t="shared" si="7"/>
        <v>0</v>
      </c>
    </row>
    <row r="126" spans="1:11" ht="76.5">
      <c r="A126" s="5" t="s">
        <v>575</v>
      </c>
      <c r="B126" s="5" t="s">
        <v>576</v>
      </c>
      <c r="C126" s="3" t="s">
        <v>577</v>
      </c>
      <c r="D126" s="3" t="s">
        <v>24</v>
      </c>
      <c r="E126" s="4">
        <v>50</v>
      </c>
      <c r="F126" s="6">
        <v>0</v>
      </c>
      <c r="G126" s="4">
        <f t="shared" si="6"/>
        <v>0</v>
      </c>
      <c r="H126" s="7" t="s">
        <v>0</v>
      </c>
      <c r="I126" s="5" t="s">
        <v>578</v>
      </c>
      <c r="J126" s="3" t="s">
        <v>579</v>
      </c>
      <c r="K126" s="4">
        <f t="shared" si="7"/>
        <v>0</v>
      </c>
    </row>
    <row r="127" spans="1:11" ht="76.5">
      <c r="A127" s="5" t="s">
        <v>580</v>
      </c>
      <c r="B127" s="5" t="s">
        <v>581</v>
      </c>
      <c r="C127" s="3" t="s">
        <v>582</v>
      </c>
      <c r="D127" s="3" t="s">
        <v>67</v>
      </c>
      <c r="E127" s="4">
        <v>500</v>
      </c>
      <c r="F127" s="6">
        <v>0</v>
      </c>
      <c r="G127" s="4">
        <f t="shared" si="6"/>
        <v>0</v>
      </c>
      <c r="H127" s="7" t="s">
        <v>0</v>
      </c>
      <c r="I127" s="5" t="s">
        <v>583</v>
      </c>
      <c r="J127" s="3" t="s">
        <v>584</v>
      </c>
      <c r="K127" s="4">
        <f t="shared" si="7"/>
        <v>0</v>
      </c>
    </row>
    <row r="128" spans="1:11" ht="38.25">
      <c r="A128" s="5" t="s">
        <v>585</v>
      </c>
      <c r="B128" s="5" t="s">
        <v>586</v>
      </c>
      <c r="C128" s="3" t="s">
        <v>587</v>
      </c>
      <c r="D128" s="3" t="s">
        <v>159</v>
      </c>
      <c r="E128" s="4">
        <v>200</v>
      </c>
      <c r="F128" s="6">
        <v>0</v>
      </c>
      <c r="G128" s="4">
        <f t="shared" si="6"/>
        <v>0</v>
      </c>
      <c r="H128" s="7" t="s">
        <v>0</v>
      </c>
      <c r="I128" s="5" t="s">
        <v>588</v>
      </c>
      <c r="J128" s="3" t="s">
        <v>589</v>
      </c>
      <c r="K128" s="4">
        <f t="shared" si="7"/>
        <v>0</v>
      </c>
    </row>
    <row r="129" spans="1:11" ht="76.5">
      <c r="A129" s="5" t="s">
        <v>590</v>
      </c>
      <c r="B129" s="5" t="s">
        <v>591</v>
      </c>
      <c r="C129" s="3" t="s">
        <v>592</v>
      </c>
      <c r="D129" s="3" t="s">
        <v>159</v>
      </c>
      <c r="E129" s="4">
        <v>1000</v>
      </c>
      <c r="F129" s="6">
        <v>0</v>
      </c>
      <c r="G129" s="4">
        <f t="shared" si="6"/>
        <v>0</v>
      </c>
      <c r="H129" s="7" t="s">
        <v>0</v>
      </c>
      <c r="I129" s="5" t="s">
        <v>593</v>
      </c>
      <c r="J129" s="3" t="s">
        <v>594</v>
      </c>
      <c r="K129" s="4">
        <f t="shared" si="7"/>
        <v>0</v>
      </c>
    </row>
    <row r="130" spans="1:11" ht="76.5">
      <c r="A130" s="5" t="s">
        <v>595</v>
      </c>
      <c r="B130" s="5" t="s">
        <v>596</v>
      </c>
      <c r="C130" s="3" t="s">
        <v>597</v>
      </c>
      <c r="D130" s="3" t="s">
        <v>159</v>
      </c>
      <c r="E130" s="4">
        <v>300</v>
      </c>
      <c r="F130" s="6">
        <v>0</v>
      </c>
      <c r="G130" s="4">
        <f t="shared" si="6"/>
        <v>0</v>
      </c>
      <c r="H130" s="7" t="s">
        <v>0</v>
      </c>
      <c r="I130" s="5" t="s">
        <v>598</v>
      </c>
      <c r="J130" s="3" t="s">
        <v>599</v>
      </c>
      <c r="K130" s="4">
        <f t="shared" si="7"/>
        <v>0</v>
      </c>
    </row>
    <row r="131" spans="1:11" ht="76.5">
      <c r="A131" s="5" t="s">
        <v>600</v>
      </c>
      <c r="B131" s="5" t="s">
        <v>601</v>
      </c>
      <c r="C131" s="3" t="s">
        <v>602</v>
      </c>
      <c r="D131" s="3" t="s">
        <v>159</v>
      </c>
      <c r="E131" s="4">
        <v>1000</v>
      </c>
      <c r="F131" s="6">
        <v>0</v>
      </c>
      <c r="G131" s="4">
        <f t="shared" si="6"/>
        <v>0</v>
      </c>
      <c r="H131" s="7" t="s">
        <v>0</v>
      </c>
      <c r="I131" s="5" t="s">
        <v>603</v>
      </c>
      <c r="J131" s="3" t="s">
        <v>604</v>
      </c>
      <c r="K131" s="4">
        <f t="shared" si="7"/>
        <v>0</v>
      </c>
    </row>
    <row r="132" spans="1:11" ht="89.25">
      <c r="A132" s="5" t="s">
        <v>605</v>
      </c>
      <c r="B132" s="5" t="s">
        <v>606</v>
      </c>
      <c r="C132" s="3" t="s">
        <v>607</v>
      </c>
      <c r="D132" s="3" t="s">
        <v>50</v>
      </c>
      <c r="E132" s="4">
        <v>120</v>
      </c>
      <c r="F132" s="6">
        <v>0</v>
      </c>
      <c r="G132" s="4">
        <f t="shared" si="6"/>
        <v>0</v>
      </c>
      <c r="H132" s="7" t="s">
        <v>0</v>
      </c>
      <c r="I132" s="5" t="s">
        <v>608</v>
      </c>
      <c r="J132" s="3" t="s">
        <v>609</v>
      </c>
      <c r="K132" s="4">
        <f t="shared" si="7"/>
        <v>0</v>
      </c>
    </row>
    <row r="133" spans="1:11" ht="38.25">
      <c r="A133" s="5" t="s">
        <v>610</v>
      </c>
      <c r="B133" s="5" t="s">
        <v>611</v>
      </c>
      <c r="C133" s="3" t="s">
        <v>612</v>
      </c>
      <c r="D133" s="3" t="s">
        <v>24</v>
      </c>
      <c r="E133" s="4">
        <v>40</v>
      </c>
      <c r="F133" s="6">
        <v>0</v>
      </c>
      <c r="G133" s="4">
        <f t="shared" si="6"/>
        <v>0</v>
      </c>
      <c r="H133" s="7" t="s">
        <v>0</v>
      </c>
      <c r="I133" s="5" t="s">
        <v>613</v>
      </c>
      <c r="J133" s="3" t="s">
        <v>614</v>
      </c>
      <c r="K133" s="4">
        <f t="shared" si="7"/>
        <v>0</v>
      </c>
    </row>
    <row r="134" spans="1:11" ht="38.25">
      <c r="A134" s="5" t="s">
        <v>615</v>
      </c>
      <c r="B134" s="5" t="s">
        <v>616</v>
      </c>
      <c r="C134" s="3" t="s">
        <v>617</v>
      </c>
      <c r="D134" s="3" t="s">
        <v>24</v>
      </c>
      <c r="E134" s="4">
        <v>10</v>
      </c>
      <c r="F134" s="6">
        <v>0</v>
      </c>
      <c r="G134" s="4">
        <f t="shared" si="6"/>
        <v>0</v>
      </c>
      <c r="H134" s="7" t="s">
        <v>0</v>
      </c>
      <c r="I134" s="5" t="s">
        <v>618</v>
      </c>
      <c r="J134" s="3" t="s">
        <v>619</v>
      </c>
      <c r="K134" s="4">
        <f t="shared" si="7"/>
        <v>0</v>
      </c>
    </row>
    <row r="135" spans="1:11" ht="38.25">
      <c r="A135" s="5" t="s">
        <v>620</v>
      </c>
      <c r="B135" s="5" t="s">
        <v>621</v>
      </c>
      <c r="C135" s="3" t="s">
        <v>622</v>
      </c>
      <c r="D135" s="3" t="s">
        <v>24</v>
      </c>
      <c r="E135" s="4">
        <v>70</v>
      </c>
      <c r="F135" s="6">
        <v>0</v>
      </c>
      <c r="G135" s="4">
        <f t="shared" si="6"/>
        <v>0</v>
      </c>
      <c r="H135" s="7" t="s">
        <v>0</v>
      </c>
      <c r="I135" s="5" t="s">
        <v>623</v>
      </c>
      <c r="J135" s="3" t="s">
        <v>624</v>
      </c>
      <c r="K135" s="4">
        <f t="shared" si="7"/>
        <v>0</v>
      </c>
    </row>
    <row r="136" spans="1:11" ht="63.75">
      <c r="A136" s="5" t="s">
        <v>625</v>
      </c>
      <c r="B136" s="5" t="s">
        <v>626</v>
      </c>
      <c r="C136" s="3" t="s">
        <v>627</v>
      </c>
      <c r="D136" s="3" t="s">
        <v>24</v>
      </c>
      <c r="E136" s="4">
        <v>10</v>
      </c>
      <c r="F136" s="6">
        <v>0</v>
      </c>
      <c r="G136" s="4">
        <f t="shared" si="6"/>
        <v>0</v>
      </c>
      <c r="H136" s="7" t="s">
        <v>0</v>
      </c>
      <c r="I136" s="5" t="s">
        <v>628</v>
      </c>
      <c r="J136" s="3" t="s">
        <v>629</v>
      </c>
      <c r="K136" s="4">
        <f t="shared" si="7"/>
        <v>0</v>
      </c>
    </row>
    <row r="137" spans="1:11" ht="38.25">
      <c r="A137" s="5" t="s">
        <v>630</v>
      </c>
      <c r="B137" s="5" t="s">
        <v>631</v>
      </c>
      <c r="C137" s="3" t="s">
        <v>632</v>
      </c>
      <c r="D137" s="3" t="s">
        <v>24</v>
      </c>
      <c r="E137" s="4">
        <v>50</v>
      </c>
      <c r="F137" s="6">
        <v>0</v>
      </c>
      <c r="G137" s="4">
        <f t="shared" si="6"/>
        <v>0</v>
      </c>
      <c r="H137" s="7" t="s">
        <v>0</v>
      </c>
      <c r="I137" s="5" t="s">
        <v>633</v>
      </c>
      <c r="J137" s="3" t="s">
        <v>634</v>
      </c>
      <c r="K137" s="4">
        <f t="shared" si="7"/>
        <v>0</v>
      </c>
    </row>
    <row r="138" spans="1:11" ht="63.75">
      <c r="A138" s="5" t="s">
        <v>635</v>
      </c>
      <c r="B138" s="5" t="s">
        <v>636</v>
      </c>
      <c r="C138" s="3" t="s">
        <v>637</v>
      </c>
      <c r="D138" s="3" t="s">
        <v>24</v>
      </c>
      <c r="E138" s="4">
        <v>50</v>
      </c>
      <c r="F138" s="6">
        <v>0</v>
      </c>
      <c r="G138" s="4">
        <f t="shared" si="6"/>
        <v>0</v>
      </c>
      <c r="H138" s="7" t="s">
        <v>0</v>
      </c>
      <c r="I138" s="5" t="s">
        <v>638</v>
      </c>
      <c r="J138" s="3" t="s">
        <v>639</v>
      </c>
      <c r="K138" s="4">
        <f t="shared" si="7"/>
        <v>0</v>
      </c>
    </row>
    <row r="139" spans="1:11" ht="140.25">
      <c r="A139" s="5" t="s">
        <v>640</v>
      </c>
      <c r="B139" s="5" t="s">
        <v>641</v>
      </c>
      <c r="C139" s="3" t="s">
        <v>642</v>
      </c>
      <c r="D139" s="3" t="s">
        <v>24</v>
      </c>
      <c r="E139" s="4">
        <v>120</v>
      </c>
      <c r="F139" s="6">
        <v>0</v>
      </c>
      <c r="G139" s="4">
        <f t="shared" si="6"/>
        <v>0</v>
      </c>
      <c r="H139" s="7" t="s">
        <v>0</v>
      </c>
      <c r="I139" s="5" t="s">
        <v>643</v>
      </c>
      <c r="J139" s="3" t="s">
        <v>644</v>
      </c>
      <c r="K139" s="4">
        <f t="shared" si="7"/>
        <v>0</v>
      </c>
    </row>
    <row r="140" spans="1:11" ht="25.5">
      <c r="A140" s="5" t="s">
        <v>645</v>
      </c>
      <c r="B140" s="5" t="s">
        <v>646</v>
      </c>
      <c r="C140" s="3" t="s">
        <v>647</v>
      </c>
      <c r="D140" s="3" t="s">
        <v>24</v>
      </c>
      <c r="E140" s="4">
        <v>30</v>
      </c>
      <c r="F140" s="6">
        <v>0</v>
      </c>
      <c r="G140" s="4">
        <f t="shared" si="6"/>
        <v>0</v>
      </c>
      <c r="H140" s="7" t="s">
        <v>0</v>
      </c>
      <c r="I140" s="5" t="s">
        <v>648</v>
      </c>
      <c r="J140" s="3" t="s">
        <v>649</v>
      </c>
      <c r="K140" s="4">
        <f t="shared" si="7"/>
        <v>0</v>
      </c>
    </row>
    <row r="141" spans="1:11" ht="102">
      <c r="A141" s="5" t="s">
        <v>650</v>
      </c>
      <c r="B141" s="5" t="s">
        <v>651</v>
      </c>
      <c r="C141" s="3" t="s">
        <v>652</v>
      </c>
      <c r="D141" s="3" t="s">
        <v>24</v>
      </c>
      <c r="E141" s="4">
        <v>30</v>
      </c>
      <c r="F141" s="6">
        <v>0</v>
      </c>
      <c r="G141" s="4">
        <f t="shared" si="6"/>
        <v>0</v>
      </c>
      <c r="H141" s="7" t="s">
        <v>0</v>
      </c>
      <c r="I141" s="5" t="s">
        <v>653</v>
      </c>
      <c r="J141" s="3" t="s">
        <v>654</v>
      </c>
      <c r="K141" s="4">
        <f t="shared" si="7"/>
        <v>0</v>
      </c>
    </row>
    <row r="142" spans="1:11" ht="63.75">
      <c r="A142" s="5" t="s">
        <v>655</v>
      </c>
      <c r="B142" s="5" t="s">
        <v>656</v>
      </c>
      <c r="C142" s="3" t="s">
        <v>657</v>
      </c>
      <c r="D142" s="3" t="s">
        <v>24</v>
      </c>
      <c r="E142" s="4">
        <v>50</v>
      </c>
      <c r="F142" s="6">
        <v>0</v>
      </c>
      <c r="G142" s="4">
        <f>ROUND(SUM(E142*F142),2)</f>
        <v>0</v>
      </c>
      <c r="H142" s="7" t="s">
        <v>0</v>
      </c>
      <c r="I142" s="5" t="s">
        <v>658</v>
      </c>
      <c r="J142" s="3" t="s">
        <v>659</v>
      </c>
      <c r="K142" s="4">
        <f t="shared" si="7"/>
        <v>0</v>
      </c>
    </row>
    <row r="143" spans="1:11" ht="38.25">
      <c r="A143" s="5" t="s">
        <v>660</v>
      </c>
      <c r="B143" s="5" t="s">
        <v>661</v>
      </c>
      <c r="C143" s="3" t="s">
        <v>662</v>
      </c>
      <c r="D143" s="3" t="s">
        <v>24</v>
      </c>
      <c r="E143" s="4">
        <v>20</v>
      </c>
      <c r="F143" s="6">
        <v>0</v>
      </c>
      <c r="G143" s="4">
        <f>ROUND(SUM(E143*F143),2)</f>
        <v>0</v>
      </c>
      <c r="H143" s="7" t="s">
        <v>0</v>
      </c>
      <c r="I143" s="5" t="s">
        <v>663</v>
      </c>
      <c r="J143" s="3" t="s">
        <v>664</v>
      </c>
      <c r="K143" s="4">
        <f t="shared" si="7"/>
        <v>0</v>
      </c>
    </row>
    <row r="144" spans="1:11" ht="51">
      <c r="A144" s="5" t="s">
        <v>665</v>
      </c>
      <c r="B144" s="5" t="s">
        <v>666</v>
      </c>
      <c r="C144" s="3" t="s">
        <v>667</v>
      </c>
      <c r="D144" s="3" t="s">
        <v>24</v>
      </c>
      <c r="E144" s="4">
        <v>150</v>
      </c>
      <c r="F144" s="6">
        <v>0</v>
      </c>
      <c r="G144" s="4">
        <f>ROUND(SUM(E144*F144),2)</f>
        <v>0</v>
      </c>
      <c r="H144" s="7" t="s">
        <v>0</v>
      </c>
      <c r="I144" s="5" t="s">
        <v>668</v>
      </c>
      <c r="J144" s="3" t="s">
        <v>669</v>
      </c>
      <c r="K144" s="4">
        <f t="shared" si="7"/>
        <v>0</v>
      </c>
    </row>
    <row r="146" spans="6:7" ht="12.75">
      <c r="F146" s="8" t="s">
        <v>670</v>
      </c>
      <c r="G146" s="4">
        <f>SUM(G9:G144)</f>
        <v>0</v>
      </c>
    </row>
    <row r="149" spans="2:11" ht="12.75">
      <c r="B149" s="14" t="s">
        <v>671</v>
      </c>
      <c r="C149" s="11"/>
      <c r="D149" s="15" t="s">
        <v>672</v>
      </c>
      <c r="E149" s="11"/>
      <c r="F149" s="11"/>
      <c r="G149" s="11"/>
      <c r="H149" s="11"/>
      <c r="I149" s="11"/>
      <c r="J149" s="11"/>
      <c r="K149" s="11"/>
    </row>
    <row r="151" spans="2:11" ht="12.75">
      <c r="B151" s="16" t="s">
        <v>673</v>
      </c>
      <c r="C151" s="11"/>
      <c r="D151" s="11"/>
      <c r="E151" s="11"/>
      <c r="F151" s="11"/>
      <c r="G151" s="11"/>
      <c r="H151" s="11"/>
      <c r="I151" s="11"/>
      <c r="J151" s="11"/>
      <c r="K151" s="11"/>
    </row>
    <row r="153" spans="2:11" ht="12.75">
      <c r="B153" s="9" t="s">
        <v>674</v>
      </c>
      <c r="C153" s="17" t="s">
        <v>0</v>
      </c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9" t="s">
        <v>675</v>
      </c>
      <c r="C154" s="17" t="s">
        <v>0</v>
      </c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9" t="s">
        <v>676</v>
      </c>
      <c r="C155" s="17" t="s">
        <v>0</v>
      </c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9" t="s">
        <v>677</v>
      </c>
      <c r="C156" s="17" t="s">
        <v>0</v>
      </c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9" t="s">
        <v>678</v>
      </c>
      <c r="C157" s="17" t="s">
        <v>0</v>
      </c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8">
        <f>C153</f>
      </c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8">
        <f>C157</f>
      </c>
      <c r="C159" s="11"/>
      <c r="D159" s="11"/>
      <c r="E159" s="11"/>
      <c r="F159" s="11"/>
      <c r="G159" s="11"/>
      <c r="H159" s="11"/>
      <c r="I159" s="11"/>
      <c r="J159" s="11"/>
      <c r="K159" s="11"/>
    </row>
  </sheetData>
  <sheetProtection password="C6B5" sheet="1" objects="1" scenarios="1"/>
  <mergeCells count="22">
    <mergeCell ref="C156:K156"/>
    <mergeCell ref="C157:K157"/>
    <mergeCell ref="B158:K158"/>
    <mergeCell ref="B159:K159"/>
    <mergeCell ref="B149:C149"/>
    <mergeCell ref="D149:K149"/>
    <mergeCell ref="B151:K151"/>
    <mergeCell ref="C153:K153"/>
    <mergeCell ref="C154:K154"/>
    <mergeCell ref="C155:K155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2017-02-01T16:11:04Z</dcterms:modified>
  <cp:category/>
  <cp:version/>
  <cp:contentType/>
  <cp:contentStatus/>
</cp:coreProperties>
</file>