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Itens" sheetId="1" r:id="rId1"/>
  </sheets>
  <definedNames>
    <definedName name="_xlnm.Print_Area" localSheetId="0">'Itens'!$A$1:$K$120</definedName>
  </definedNames>
  <calcPr fullCalcOnLoad="1"/>
</workbook>
</file>

<file path=xl/sharedStrings.xml><?xml version="1.0" encoding="utf-8"?>
<sst xmlns="http://schemas.openxmlformats.org/spreadsheetml/2006/main" count="690" uniqueCount="492">
  <si>
    <t>PREFEITURA MUNICIPAL DE PONTO CHIQUE</t>
  </si>
  <si>
    <t>PROCESSO DE LICITAÇÃO: ANEXO I - ESPECIFICAÇÃO</t>
  </si>
  <si>
    <t xml:space="preserve">Nº Processo: </t>
  </si>
  <si>
    <t>0009/0006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</si>
  <si>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</si>
  <si>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</si>
  <si>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</si>
  <si>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</si>
  <si>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</si>
  <si>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</si>
  <si>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Comissão: </t>
  </si>
  <si>
    <t>PREGOEIRA E EQUIPE DE APOIO 2015</t>
  </si>
  <si>
    <t xml:space="preserve">Data Edital: </t>
  </si>
  <si>
    <t>26/01/2016</t>
  </si>
  <si>
    <t xml:space="preserve">Data Entrega: </t>
  </si>
  <si>
    <t>16/02/2016 10:00:00</t>
  </si>
  <si>
    <t xml:space="preserve">Data Abertura: </t>
  </si>
  <si>
    <t xml:space="preserve">Objeto: </t>
  </si>
  <si>
    <t>AQUISIÇÃO DE GÊNEROS ALIMENTÍCIOS DIVERSOS E CARNES PARA MANUTENÇÃO DA MERENDA ESCOLAR, PROGRAMAS SOCIAIS E DAS SECRETARIA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</si>
  <si>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</si>
  <si>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</si>
  <si>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</si>
  <si>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</si>
  <si>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</si>
  <si>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</si>
  <si>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</si>
  <si>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</si>
  <si>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</si>
  <si>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</si>
  <si>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</si>
  <si>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</si>
  <si>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7363</t>
  </si>
  <si>
    <t>0001</t>
  </si>
  <si>
    <t xml:space="preserve">ACHOCOLATADO EM PÓ, INSTATANEO, EMBALAGEM COM 400G ,: ENRIQUECIDO COM NO MINIMO 6 VITAMINAS, PRAZO DE VALIDADE MINIMO 10 MESES A CONTAR DA DATA DE ENTREGA.
</t>
  </si>
  <si>
    <t>Pacote</t>
  </si>
  <si>
    <t/>
  </si>
  <si>
    <t>13703</t>
  </si>
  <si>
    <t>ACHOCOLATADO EM PÓ, INSTATANEO, EMBALAGEM COM 400G ,</t>
  </si>
  <si>
    <t>2211</t>
  </si>
  <si>
    <t>0002</t>
  </si>
  <si>
    <t xml:space="preserve">AÇUCAR CRISTALIZADO, NA COR BRANCA, SACAROSE DE CANA DE AÇÚCAR,SAFRA ATUAL,ACONDICIONADO EM: EMBALAGEM PLÁSTICA,COM IDENTIFICAÇÃO DO PRODUTO,CONTENDO DATA DE FABRICAÇÃO E PRAZO DE VALIDADE -EMBALAGEM DE 5 KG
</t>
  </si>
  <si>
    <t>13704</t>
  </si>
  <si>
    <t>AÇUCAR CRISTALIZADO, NA COR BRANCA, SACAROSE DE CANA DE AÇÚCAR,SAFRA ATUAL,ACONDICIONADO EM</t>
  </si>
  <si>
    <t>4051</t>
  </si>
  <si>
    <t>0003</t>
  </si>
  <si>
    <t xml:space="preserve">ADOÇANTE DIETETICO NAO CONTEM CALORIAS, FRASCO COM 100ML:  SOLUÇAO COM EDULCORANTES ARTIFICIAIS: CICLAMATO DE CALCIO, CICLAMATO DE SODIO E SACARINA SODICA, PRAZO DE VALIDADE MINIMO 10 MESES A CONTAR DA DATA DE ENTREGA.
</t>
  </si>
  <si>
    <t>Frasco</t>
  </si>
  <si>
    <t>13705</t>
  </si>
  <si>
    <t>ADOÇANTE DIETETICO NAO CONTEM CALORIAS, FRASCO COM 100ML</t>
  </si>
  <si>
    <t>9108</t>
  </si>
  <si>
    <t>0004</t>
  </si>
  <si>
    <t>ÁGUA MINERAL, SEM GÁS,  EMBALAGEM DE 20 LITOS, COM GALÃO.</t>
  </si>
  <si>
    <t>13706</t>
  </si>
  <si>
    <t>7364</t>
  </si>
  <si>
    <t>0005</t>
  </si>
  <si>
    <t>ÁGUA MINERAL, SEM GÁS, EMBALAGEM: PET DESCARTAVEL COM 1500ML</t>
  </si>
  <si>
    <t>Und</t>
  </si>
  <si>
    <t>13707</t>
  </si>
  <si>
    <t>7365</t>
  </si>
  <si>
    <t>0006</t>
  </si>
  <si>
    <t xml:space="preserve">ÁGUA MINERAL, SEM GÁS, EMBALAGEM: PET DESCARTAVEL COM 500ML: 
</t>
  </si>
  <si>
    <t>13708</t>
  </si>
  <si>
    <t>ÁGUA MINERAL, SEM GÁS, EMBALAGEM: PET DESCARTAVEL COM 500ML</t>
  </si>
  <si>
    <t>2025</t>
  </si>
  <si>
    <t>0007</t>
  </si>
  <si>
    <t>ALHO DE PRIMEIRA QUALIDADE</t>
  </si>
  <si>
    <t>KG</t>
  </si>
  <si>
    <t>13709</t>
  </si>
  <si>
    <t>4057</t>
  </si>
  <si>
    <t>0008</t>
  </si>
  <si>
    <t>AMENDOIM DE PRIMEIRA QUALIDADE, 500GR</t>
  </si>
  <si>
    <t>13710</t>
  </si>
  <si>
    <t>4058</t>
  </si>
  <si>
    <t>0009</t>
  </si>
  <si>
    <t xml:space="preserve">AMIDO DE MILHO, EMBALAGEM PRIMARIA CAIXA DE PAPELAO COM 500 GR:  EMBALAGEM SECUNDARIA: CAIXA  DE PAPELAO RESISTENTE , DEVENDO INDICAR MARCA , PRAZO DE VALIDADE MINIMO 16 MESES A CONTAR DA DATA DE ENTREGA.
</t>
  </si>
  <si>
    <t>CX</t>
  </si>
  <si>
    <t>13711</t>
  </si>
  <si>
    <t>AMIDO DE MILHO, EMBALAGEM PRIMARIA CAIXA DE PAPELAO COM 500 GR</t>
  </si>
  <si>
    <t>6117</t>
  </si>
  <si>
    <t>0010</t>
  </si>
  <si>
    <t>ARROZ AGULHA, GRAO LONGO, TIPO 1, NOVO, PRIMEIRA QUALIDADE, PACOTE COM 5 KG: PRAZO DE VALIDADE MÍNIMA DE 5 MESES A CONTAR DA DATA DE ENTREGA</t>
  </si>
  <si>
    <t>13712</t>
  </si>
  <si>
    <t>ARROZ AGULHA, GRAO LONGO, TIPO 1, NOVO, PRIMEIRA QUALIDADE, PACOTE COM 5 KG</t>
  </si>
  <si>
    <t>4060</t>
  </si>
  <si>
    <t>0011</t>
  </si>
  <si>
    <t xml:space="preserve">AVEIA EM FLOCOS FINOS, EMBALAGEM PRIMARIA EM PACOTE COM 200 G:  EMBALAGEM SECUNDARIA EM CAIXA DE PAPELAO OU FARDO PLASTICO, RESISTENTES, PRAZO DE VALIDADE MINIMO DE 6 MESES A CONTAR DA DATA DE ENTREGA.
</t>
  </si>
  <si>
    <t>13713</t>
  </si>
  <si>
    <t>AVEIA EM FLOCOS FINOS, EMBALAGEM PRIMARIA EM PACOTE COM 200 G</t>
  </si>
  <si>
    <t>7102</t>
  </si>
  <si>
    <t>0012</t>
  </si>
  <si>
    <t xml:space="preserve">AZEITONA COM CAROÇO 350 GRS:       </t>
  </si>
  <si>
    <t>13714</t>
  </si>
  <si>
    <t>AZEITONA COM CAROÇO 350 GRS</t>
  </si>
  <si>
    <t>7104</t>
  </si>
  <si>
    <t>0013</t>
  </si>
  <si>
    <t>BALA MACIA SORTIDAS SABOR DE FRUTAS 700 GR</t>
  </si>
  <si>
    <t>13715</t>
  </si>
  <si>
    <t>7107</t>
  </si>
  <si>
    <t>0014</t>
  </si>
  <si>
    <t>BATATA INGLESA DE PRIMEIRA QUALIDADE</t>
  </si>
  <si>
    <t>13716</t>
  </si>
  <si>
    <t>7111</t>
  </si>
  <si>
    <t>0015</t>
  </si>
  <si>
    <t xml:space="preserve">BATATA PALHA: 0% gordura trans, pacote com 500g, validade de 90 dias.
</t>
  </si>
  <si>
    <t>13717</t>
  </si>
  <si>
    <t>BATATA PALHA</t>
  </si>
  <si>
    <t>4066</t>
  </si>
  <si>
    <t>0016</t>
  </si>
  <si>
    <t xml:space="preserve">BEBIDA LACTEA, SABOR CHOCOLATE , A BASE DE DE CACAU EM PÓ, EMBALAGEM TETRA PARK  COM 200 ML,: COM CANUDO, CAIXA COM 27 UNIDADES, PRAZO DE VALIDADE MINIMO 5 MESES A CONTAR DA DATA DE ENTREGA.
</t>
  </si>
  <si>
    <t>Caixa</t>
  </si>
  <si>
    <t>13718</t>
  </si>
  <si>
    <t>BEBIDA LACTEA, SABOR CHOCOLATE , A BASE DE DE CACAU EM PÓ, EMBALAGEM TETRA PARK  COM 200 ML,</t>
  </si>
  <si>
    <t>0026</t>
  </si>
  <si>
    <t>0017</t>
  </si>
  <si>
    <t xml:space="preserve">BETERRABA, NOVA, DE PRIMEIRA QUALIDADE: 
</t>
  </si>
  <si>
    <t>13719</t>
  </si>
  <si>
    <t>BETERRABA, NOVA, DE PRIMEIRA QUALIDADE</t>
  </si>
  <si>
    <t>4067</t>
  </si>
  <si>
    <t>0018</t>
  </si>
  <si>
    <t xml:space="preserve">BISCOITO DE MAISENA, CAIXA COM 1,5 KG, EMBALADO EM PORÇOES,: EMBALAGEM DE TRANSPORTE EM PAPELAO, PRAZO DE VALIDADE MINIMO 6 MESE A CONTAR DA DATA DE ENTREGA.
</t>
  </si>
  <si>
    <t>13720</t>
  </si>
  <si>
    <t>BISCOITO DE MAISENA, CAIXA COM 1,5 KG, EMBALADO EM PORÇOES,</t>
  </si>
  <si>
    <t>4161</t>
  </si>
  <si>
    <t>0019</t>
  </si>
  <si>
    <t>BISCOITO DE POLVILHO,MATA FOME, PAO DE QUEIJO E PETA GRANDE</t>
  </si>
  <si>
    <t>Kg</t>
  </si>
  <si>
    <t>13721</t>
  </si>
  <si>
    <t>7121</t>
  </si>
  <si>
    <t>0020</t>
  </si>
  <si>
    <t xml:space="preserve">BISCOITO MARIA: caixa de 1,5 kg resistente. prazo de validade de no minímo 06 meses a contar da data de entrega.
</t>
  </si>
  <si>
    <t>13722</t>
  </si>
  <si>
    <t>BISCOITO MARIA</t>
  </si>
  <si>
    <t>4069</t>
  </si>
  <si>
    <t>0021</t>
  </si>
  <si>
    <t xml:space="preserve">BISCOITO TIPO CRACKER, INTEGRAL, DE 1,5G, DE FIBRAS TOTAIS NA PORÇAO DE 30G.:   PACOTE COM NO MINIMO 300G, PRAZO DE VALIDADE MINIMO 6 MESES A CONTAR DA DATA DE ENTREGA.
</t>
  </si>
  <si>
    <t>13723</t>
  </si>
  <si>
    <t>BISCOITO TIPO CRACKER, INTEGRAL, DE 1,5G, DE FIBRAS TOTAIS NA PORÇAO DE 30G.</t>
  </si>
  <si>
    <t>2202</t>
  </si>
  <si>
    <t>0022</t>
  </si>
  <si>
    <t xml:space="preserve">BOLO SABORES DIVERSOS: 
</t>
  </si>
  <si>
    <t>13724</t>
  </si>
  <si>
    <t>BOLO SABORES DIVERSOS</t>
  </si>
  <si>
    <t>7342</t>
  </si>
  <si>
    <t>0023</t>
  </si>
  <si>
    <t xml:space="preserve">BOMBOM SORTIDO , CAIXA  DE 180 GR: 
</t>
  </si>
  <si>
    <t>13725</t>
  </si>
  <si>
    <t>BOMBOM SORTIDO , CAIXA  DE 180 GR</t>
  </si>
  <si>
    <t>2219</t>
  </si>
  <si>
    <t>0024</t>
  </si>
  <si>
    <t xml:space="preserve">BOMBOM SORTIDO , CAIXA  DE 355GR:  DE 1ª QUALIDADE.
</t>
  </si>
  <si>
    <t>13726</t>
  </si>
  <si>
    <t>BOMBOM SORTIDO , CAIXA  DE 355GR</t>
  </si>
  <si>
    <t>7343</t>
  </si>
  <si>
    <t>0025</t>
  </si>
  <si>
    <t xml:space="preserve">CAFÉ TORRADO E MOÍDO, EMBALAGEM VÁCUO LAMINADA,: TORRAÇÃO ESCURA, SEM GLÚTEN E SEM GORDURA SATURADA, COM SELO DE PUREZA ABIC, EMBALAGEM PACOTE COM 500 GRAMAS. </t>
  </si>
  <si>
    <t>13727</t>
  </si>
  <si>
    <t>CAFÉ TORRADO E MOÍDO, EMBALAGEM VÁCUO LAMINADA,</t>
  </si>
  <si>
    <t>7146</t>
  </si>
  <si>
    <t xml:space="preserve">CANELA EM RAMA: EMBALAGEM PRIMÁRIA PACOTE COM 500G. PRAZO DE VALIDADE MINÍMO DE 16 MESES A CONTAR DA DATA DE ENTREGA
</t>
  </si>
  <si>
    <t>13728</t>
  </si>
  <si>
    <t>CANELA EM RAMA</t>
  </si>
  <si>
    <t>4074</t>
  </si>
  <si>
    <t>0027</t>
  </si>
  <si>
    <t xml:space="preserve">CANJICA BRANCA, TIPO 1, DESPELICULADA. EMBALAGEM PRIMÁRIA: PACOTE COM 500 GR:  PRAZO DE VALIDADE, MÍNIMO 5 MESES A CONTAR DA DATA DE ENTREGA. </t>
  </si>
  <si>
    <t>13729</t>
  </si>
  <si>
    <t>CANJICA BRANCA, TIPO 1, DESPELICULADA. EMBALAGEM PRIMÁRIA: PACOTE COM 500 GR</t>
  </si>
  <si>
    <t>7153</t>
  </si>
  <si>
    <t>0028</t>
  </si>
  <si>
    <t>CARNE BOVINA FRESCA  DE 2ª CATEGORIA,: (MÚSCULO OU ACÉM), COM CARACTERÍSTICAS ORGANOLÉPTICAS (COR, ODOR, TEXTURA, APARÊNCIA) PRESERVADAS, SEM DANOS QUÍMICOS FÍSICOS E BIOLÓGICOS, PODENDO SER EM TIRAS DE 1X4 CM APROX. OU MOÍDA, EMBALADA EM EMBALAGENS VIRGENS E DE ACORDO COM O PESO SOLICITADO NO ATO DA ENTREGA.</t>
  </si>
  <si>
    <t>13730</t>
  </si>
  <si>
    <t>CARNE BOVINA FRESCA  DE 2ª CATEGORIA,</t>
  </si>
  <si>
    <t>7346</t>
  </si>
  <si>
    <t>0029</t>
  </si>
  <si>
    <t>CARNE BOVINA FRESCA DE 1ª CATEGORIA ,(CONTRAFILÉ OU ALCATRA),MAXIMO DE 15% DE GORDURA, SEM SEBO E NERVOS, SEM MUSCULOS, DESOSSADA,: (COR, ODOR, TEXTURA, APARÊNCIA) PRESERVADAS, SEM DANOS QUÍMICOS FÍSICOS E BIOLÓGICOS, EMBALADA EM EMBALAGENS VIRGENS E DE ACORDO COM O PESO SOLICITADO NO ATO DA ENTREGA .</t>
  </si>
  <si>
    <t>13731</t>
  </si>
  <si>
    <t>CARNE BOVINA FRESCA DE 1ª CATEGORIA ,(CONTRAFILÉ OU ALCATRA),MAXIMO DE 15% DE GORDURA, SEM SEBO E NERVOS, SEM MUSCULOS, DESOSSADA,</t>
  </si>
  <si>
    <t>4145</t>
  </si>
  <si>
    <t>0030</t>
  </si>
  <si>
    <t>CARNE DE FRANGO, COXA E SOBRECOXA ,:  MÁXIMO 4% DE GORDURA. A CARNE DEVE SER FIRME, RESFRIADA, EMBALADA EM SACOS DE POLIETILENO.</t>
  </si>
  <si>
    <t>13732</t>
  </si>
  <si>
    <t>CARNE DE FRANGO, COXA E SOBRECOXA ,</t>
  </si>
  <si>
    <t>4146</t>
  </si>
  <si>
    <t>0031</t>
  </si>
  <si>
    <t>CARNE DE FRANGO, PEITO COM OSSO.:  MÁXIMO 4% DE GORDURA. A CARNE DEVE SER FIRME,RESFRIADA,SEM RACHADURAS, EMBALADA EM SACOS DE POLIETILENO INDIVIDUAIS, SEM MACHUCADOS.</t>
  </si>
  <si>
    <t>13733</t>
  </si>
  <si>
    <t>CARNE DE FRANGO, PEITO COM OSSO.</t>
  </si>
  <si>
    <t>7176</t>
  </si>
  <si>
    <t>0032</t>
  </si>
  <si>
    <t>CEBOLA BRANCA DE PRIMEIRA QUALIDADE</t>
  </si>
  <si>
    <t>13734</t>
  </si>
  <si>
    <t>0033</t>
  </si>
  <si>
    <t xml:space="preserve">CENOURA, NOVA, DE PRIMEIRA QUALIDADE: 
</t>
  </si>
  <si>
    <t>13735</t>
  </si>
  <si>
    <t>CENOURA, NOVA, DE PRIMEIRA QUALIDADE</t>
  </si>
  <si>
    <t>7180</t>
  </si>
  <si>
    <t>0034</t>
  </si>
  <si>
    <t xml:space="preserve">CEREAL PRÉ-COZIDO A BASE DE ARROZ COM VITAMINAS E MINEIRAIS PARA ALIMENTAÇÃO INFANTIL:  Lata com 400 gr, prazo de validade minímo de 10 meses a contar da data de entrega. </t>
  </si>
  <si>
    <t>13736</t>
  </si>
  <si>
    <t>CEREAL PRÉ-COZIDO A BASE DE ARROZ COM VITAMINAS E MINEIRAIS PARA ALIMENTAÇÃO INFANTIL</t>
  </si>
  <si>
    <t>7184</t>
  </si>
  <si>
    <t>0035</t>
  </si>
  <si>
    <t xml:space="preserve">CEREAL PRÉ-COZIDO A BASE DE MILHO COM, VITAMINAS E MINEIRAIS PARA ALIMENTAÇÃO INFANTIL:  Lata com 400gr com o prazo de validade minímo de 10 meses </t>
  </si>
  <si>
    <t>13737</t>
  </si>
  <si>
    <t>CEREAL PRÉ-COZIDO A BASE DE MILHO COM, VITAMINAS E MINEIRAIS PARA ALIMENTAÇÃO INFANTIL</t>
  </si>
  <si>
    <t>4078</t>
  </si>
  <si>
    <t>0036</t>
  </si>
  <si>
    <t>CHOCOLATE GRANULADO, PACOTE COM 1 KG: PRAZO DE VALIDADE MÍNIMO 6 MESES A CONTAR DA DATA DE ENTREGA.</t>
  </si>
  <si>
    <t>13738</t>
  </si>
  <si>
    <t>CHOCOLATE GRANULADO, PACOTE COM 1 KG</t>
  </si>
  <si>
    <t>7313</t>
  </si>
  <si>
    <t>0037</t>
  </si>
  <si>
    <t>CHOCOLATE MEIO AMARGO BARRA 1 KG</t>
  </si>
  <si>
    <t>13739</t>
  </si>
  <si>
    <t>4079</t>
  </si>
  <si>
    <t>0038</t>
  </si>
  <si>
    <t>COCO RALADO, DESIDRATADO, PACOTE COM 100 G: PRAZO DE VALIDADE MÍNIMO 6 MESES A CONTAR DA DATA DE ENTREGA.</t>
  </si>
  <si>
    <t>13740</t>
  </si>
  <si>
    <t>COCO RALADO, DESIDRATADO, PACOTE COM 100 G</t>
  </si>
  <si>
    <t>4080</t>
  </si>
  <si>
    <t>0039</t>
  </si>
  <si>
    <t xml:space="preserve">CRAVO DA ÍNDIA. EMBALAGEM PRIMÁRIA: POTE 0,015KG:  PLÁSTICO RESISTENTE. PRAZO DE VALIDADE: MÍNIMO 8 MESES A CONTAR DA DATA DE ENTREGA. </t>
  </si>
  <si>
    <t>13741</t>
  </si>
  <si>
    <t>CRAVO DA ÍNDIA. EMBALAGEM PRIMÁRIA: POTE 0,015KG</t>
  </si>
  <si>
    <t>4081</t>
  </si>
  <si>
    <t>0040</t>
  </si>
  <si>
    <t xml:space="preserve">CREME DE LEITE, EMBALAGEM COM 200G, EMBALAGEM TETRA PARK: PRAZO DE VALIDADE MÍNIMO 6 MESES A CONTAR DA DATA DE ENTREGA. </t>
  </si>
  <si>
    <t>13742</t>
  </si>
  <si>
    <t>CREME DE LEITE, EMBALAGEM COM 200G, EMBALAGEM TETRA PARK</t>
  </si>
  <si>
    <t>7208</t>
  </si>
  <si>
    <t>0041</t>
  </si>
  <si>
    <t xml:space="preserve">ERVA DOCE: Embalagem primária com 0,2kg prazo de validade de no minimo 10 meses a contar da data de entrega  
</t>
  </si>
  <si>
    <t>13743</t>
  </si>
  <si>
    <t>ERVA DOCE</t>
  </si>
  <si>
    <t>4085</t>
  </si>
  <si>
    <t>0042</t>
  </si>
  <si>
    <t>ERVILHA EM CONSERVA, SEM CONSERVANTES ARTIFICIAIS,  LATA COM 200G,:  PESO DRENADO PRAZO DE VALIDADE DE NO MÍNIMO 24 MESES A CONTAR DA DATA DE ENTREGA.</t>
  </si>
  <si>
    <t>Lata</t>
  </si>
  <si>
    <t>13744</t>
  </si>
  <si>
    <t>ERVILHA EM CONSERVA, SEM CONSERVANTES ARTIFICIAIS,  LATA COM 200G,</t>
  </si>
  <si>
    <t>4086</t>
  </si>
  <si>
    <t>0043</t>
  </si>
  <si>
    <t>EXTRATO DE TOMATE, EMBALAGEM PRIMARIA: LATA COM 340G:  PRAZO DE VALIDADE: MINIMO 24 MESES A CONTAR DA DATA DE ENTREGA.</t>
  </si>
  <si>
    <t>13745</t>
  </si>
  <si>
    <t>EXTRATO DE TOMATE, EMBALAGEM PRIMARIA: LATA COM 340G</t>
  </si>
  <si>
    <t>7234</t>
  </si>
  <si>
    <t>0044</t>
  </si>
  <si>
    <t xml:space="preserve">FARINHA DE TRIGO ESPECIAL SEM FERMENTO,: EMBALAGEM PRIMARIA: PACOTE COM 1KG PRAZO DE VALIDADE MINIMO 05 MESES A CONTAR DA DATA DE ENTREGA.  </t>
  </si>
  <si>
    <t>13746</t>
  </si>
  <si>
    <t>FARINHA DE TRIGO ESPECIAL SEM FERMENTO,</t>
  </si>
  <si>
    <t>4088</t>
  </si>
  <si>
    <t>0045</t>
  </si>
  <si>
    <t>FARINHA DE TRIGO INTEGRAL, COM FERMENTO PACOTE COM 1KG: EMBALAGEM SECUNDÁRIA EM FARDO DE PAPEL OU PLÁSTICO, RESISTENTES PRAZO DE VALIDADE MÍNIMO 5 MESES A CONTAR DA DATA DE ENTREGA.</t>
  </si>
  <si>
    <t>13747</t>
  </si>
  <si>
    <t>FARINHA DE TRIGO INTEGRAL, COM FERMENTO PACOTE COM 1KG</t>
  </si>
  <si>
    <t>4090</t>
  </si>
  <si>
    <t>0046</t>
  </si>
  <si>
    <t xml:space="preserve">FARINHA LÁCTEA, EMBALAGEM COM 300G,PESO LÍQUIDO,:  PRAZO DE VALIDADE MÍNIMO 10 MESES A CONTAR DA DATA DE ENTREGA. </t>
  </si>
  <si>
    <t>13748</t>
  </si>
  <si>
    <t>FARINHA LÁCTEA, EMBALAGEM COM 300G,PESO LÍQUIDO,</t>
  </si>
  <si>
    <t>4092</t>
  </si>
  <si>
    <t>0047</t>
  </si>
  <si>
    <t>FERMENTO BIOLÓGICO, EMBALAGEM PRIMÁRIA: ENVELOPE METALIZADO COM 10G.:  PRAZO DE VALIDADE: MÍNIMO 12 MESES A CONTAR DA DATA DE ENTREGA.</t>
  </si>
  <si>
    <t>Envelope</t>
  </si>
  <si>
    <t>13749</t>
  </si>
  <si>
    <t>FERMENTO BIOLÓGICO, EMBALAGEM PRIMÁRIA: ENVELOPE METALIZADO COM 10G.</t>
  </si>
  <si>
    <t>7237</t>
  </si>
  <si>
    <t>0048</t>
  </si>
  <si>
    <t>FERMENTO QUÍMICO EM PÓ:  LATA  COM 100 GR LACRADA. PRAZO DE VALIDADE MINIMO DE12 MESES A CONTAR DA DATA DE ENTREGA.</t>
  </si>
  <si>
    <t>LATA</t>
  </si>
  <si>
    <t>13750</t>
  </si>
  <si>
    <t>FERMENTO QUÍMICO EM PÓ</t>
  </si>
  <si>
    <t>4095</t>
  </si>
  <si>
    <t>0049</t>
  </si>
  <si>
    <t xml:space="preserve">FLOCOS DE MILHO, PRÉ-COZIDO,INSTANTÂNEO, SEM SAL,PACOTE C/ 500G,: PRAZO DE VALIDADE MÍNIMO 5 MESES A CONTAR DA ENTREGA. </t>
  </si>
  <si>
    <t>13751</t>
  </si>
  <si>
    <t>FLOCOS DE MILHO, PRÉ-COZIDO,INSTANTÂNEO, SEM SAL,PACOTE C/ 500G,</t>
  </si>
  <si>
    <t>8470</t>
  </si>
  <si>
    <t>0050</t>
  </si>
  <si>
    <t xml:space="preserve">FRANGO INTEIRO, CONGELADO, COM REGISTRO DE INSPEÇÃO, CARIMBO DO SIF, COM ALVARÁ SANITÁRIO ATUALIZADO: 
</t>
  </si>
  <si>
    <t>kg</t>
  </si>
  <si>
    <t>13752</t>
  </si>
  <si>
    <t>FRANGO INTEIRO, CONGELADO, COM REGISTRO DE INSPEÇÃO, CARIMBO DO SIF, COM ALVARÁ SANITÁRIO ATUALIZADO</t>
  </si>
  <si>
    <t>4097</t>
  </si>
  <si>
    <t>0051</t>
  </si>
  <si>
    <t xml:space="preserve">FUBÁ DE MILHO,MÉDIA,PACOTE COM 1 KG,: PRAZO DE VALIDADE MÍNIMO 10 MESES A CONTAR DA DATA DE ENTREGA. </t>
  </si>
  <si>
    <t>13753</t>
  </si>
  <si>
    <t>FUBÁ DE MILHO,MÉDIA,PACOTE COM 1 KG,</t>
  </si>
  <si>
    <t>4098</t>
  </si>
  <si>
    <t>0052</t>
  </si>
  <si>
    <t>GOIABADA EM BLOCO, PACOTE DE 1 KG.</t>
  </si>
  <si>
    <t>13754</t>
  </si>
  <si>
    <t>4099</t>
  </si>
  <si>
    <t>0053</t>
  </si>
  <si>
    <t>IOGURTE 115 GRS DE PRIMEIRA QUALIDADE</t>
  </si>
  <si>
    <t>13755</t>
  </si>
  <si>
    <t>2204</t>
  </si>
  <si>
    <t>0054</t>
  </si>
  <si>
    <t xml:space="preserve">LEITE CONDENSADO TRADICIONAL.EMBALAGEM DE 395 GRS: 
</t>
  </si>
  <si>
    <t>13756</t>
  </si>
  <si>
    <t>LEITE CONDENSADO TRADICIONAL.EMBALAGEM DE 395 GRS</t>
  </si>
  <si>
    <t>7241</t>
  </si>
  <si>
    <t>0055</t>
  </si>
  <si>
    <t xml:space="preserve">LEITE CONDENSADO, EMBALAGEM COM 2,5KG,PESO LIQUIDO,: PRAZO DE VALIDADE MINIMO 10 MESES A CONTAR DA DATA DE ENTREGA.
 </t>
  </si>
  <si>
    <t>13757</t>
  </si>
  <si>
    <t>LEITE CONDENSADO, EMBALAGEM COM 2,5KG,PESO LIQUIDO,</t>
  </si>
  <si>
    <t>4102</t>
  </si>
  <si>
    <t>0056</t>
  </si>
  <si>
    <t xml:space="preserve">LEITE DE COCO HOMOGENEIZADO. EMBALAGEM DE 200ML:   PRAZO DE VALIDADE MÍNIMO DE 6 MESES A CONTAR DA DATA DE ENTREGA.  </t>
  </si>
  <si>
    <t>Vidro</t>
  </si>
  <si>
    <t>13758</t>
  </si>
  <si>
    <t>LEITE DE COCO HOMOGENEIZADO. EMBALAGEM DE 200ML</t>
  </si>
  <si>
    <t>7244</t>
  </si>
  <si>
    <t>0057</t>
  </si>
  <si>
    <t>LEITE EM PÓ EMBALAGEM EM SACO PLÁSTICO:  PACOTE COM 400G.</t>
  </si>
  <si>
    <t>13759</t>
  </si>
  <si>
    <t>LEITE EM PÓ EMBALAGEM EM SACO PLÁSTICO</t>
  </si>
  <si>
    <t>7245</t>
  </si>
  <si>
    <t>0058</t>
  </si>
  <si>
    <t>LEITE LONGA VIDA DE VACA INTEGRAL, EMBALAGEM TETRA PACK COM 1 LITRO</t>
  </si>
  <si>
    <t>Litro</t>
  </si>
  <si>
    <t>13760</t>
  </si>
  <si>
    <t>7247</t>
  </si>
  <si>
    <t>0059</t>
  </si>
  <si>
    <t>LINGUIÇA CALABRESA TIPO DEFUMADA</t>
  </si>
  <si>
    <t>13761</t>
  </si>
  <si>
    <t>0060</t>
  </si>
  <si>
    <t xml:space="preserve">MAÇÃ NACIONAL DE PRIMEIRA QUALIDADE: 
</t>
  </si>
  <si>
    <t>13762</t>
  </si>
  <si>
    <t>MAÇÃ NACIONAL DE PRIMEIRA QUALIDADE</t>
  </si>
  <si>
    <t>4106</t>
  </si>
  <si>
    <t>0061</t>
  </si>
  <si>
    <t xml:space="preserve">MAIONESE, SEM LIMÃO, EMBALAGEM COM 500 GRS,: PRAZO DE VALIDADE MINIMO 6 MESES A CONTAR DA DATA DE ENTREGA. </t>
  </si>
  <si>
    <t>13763</t>
  </si>
  <si>
    <t>MAIONESE, SEM LIMÃO, EMBALAGEM COM 500 GRS,</t>
  </si>
  <si>
    <t>4107</t>
  </si>
  <si>
    <t>0062</t>
  </si>
  <si>
    <t>MARGARINA VEGETAL, 500GR ,USO CULINÁRIO,: 70 À 75% DE LIPÍDIOS, SABOR E ODOR SUAVES, COM SAL, VALIDADE MÍNIMA DE 9 MESES.</t>
  </si>
  <si>
    <t>13764</t>
  </si>
  <si>
    <t>MARGARINA VEGETAL, 500GR ,USO CULINÁRIO,</t>
  </si>
  <si>
    <t>4108</t>
  </si>
  <si>
    <t>0063</t>
  </si>
  <si>
    <t>MARGARINA VEGETAL, USO CULINÁRIO,EM BALDE COM 3KG.: 70 À 75% DE LIPÍDIOS, SABOR E ODOR SUAVES, COM SAL, VALIDADE MÍNIMA DE 9 MESES</t>
  </si>
  <si>
    <t>Balde</t>
  </si>
  <si>
    <t>13765</t>
  </si>
  <si>
    <t>MARGARINA VEGETAL, USO CULINÁRIO,EM BALDE COM 3KG.</t>
  </si>
  <si>
    <t>4109</t>
  </si>
  <si>
    <t>0064</t>
  </si>
  <si>
    <t xml:space="preserve">MASSA ALIMENTÍCIA COM OVOS, ESPAGUETE, LISA (NÃO TIPO NINHO) PACOTE COM 500 GR: COM PRAZO DE VALIDADE MÍNIMO 8 MESES A CONTAR DA DATA DE ENTREGA. </t>
  </si>
  <si>
    <t>13766</t>
  </si>
  <si>
    <t>MASSA ALIMENTÍCIA COM OVOS, ESPAGUETE, LISA (NÃO TIPO NINHO) PACOTE COM 500 GR</t>
  </si>
  <si>
    <t>7252</t>
  </si>
  <si>
    <t>0065</t>
  </si>
  <si>
    <t xml:space="preserve">MASSA ALIMENTÍCIA COM OVOS, TIPO LETRINHA.:  PACOTE COM 500 GR, PRAZO DE VALIDADE MINIMA DE 08 MESES A CONTAR DA DATA DE ENTREGA.
</t>
  </si>
  <si>
    <t>PACOTE</t>
  </si>
  <si>
    <t>13767</t>
  </si>
  <si>
    <t>MASSA ALIMENTÍCIA COM OVOS, TIPO LETRINHA.</t>
  </si>
  <si>
    <t>7251</t>
  </si>
  <si>
    <t>0066</t>
  </si>
  <si>
    <t xml:space="preserve">MASSA ALIMENTÍCIA COM OVOS, TIPO PARAFUSO.:  PACOTE COM 500 GR COM PRAZO DE VALIDADE MINIMO DE 08 MESES A CONTAR DA DATA DE ENTREGA.
</t>
  </si>
  <si>
    <t>13768</t>
  </si>
  <si>
    <t>MASSA ALIMENTÍCIA COM OVOS, TIPO PARAFUSO.</t>
  </si>
  <si>
    <t>7253</t>
  </si>
  <si>
    <t>0067</t>
  </si>
  <si>
    <t xml:space="preserve">MILHO DE PIPOCA DE PRIMEIRA QUALIDADE 500 G: INDICAR MARCA. PRAZO DA VALIDADE MINIMO DE 05 MESES A CONTAR DA DATA DE ENTREGA.
</t>
  </si>
  <si>
    <t>13769</t>
  </si>
  <si>
    <t>MILHO DE PIPOCA DE PRIMEIRA QUALIDADE 500 G</t>
  </si>
  <si>
    <t>7257</t>
  </si>
  <si>
    <t>0068</t>
  </si>
  <si>
    <t xml:space="preserve">MILHO VERDE EM CONSERVA S/ CONSERVANTES ARTIFICIAIS: EMBALAGEM PRIMÁRIA: LATA COM 200 GRS PESO DRENADO. PRAZO DE VALIDADE: MINIMO DE 24 MESES A CONTAR DA DATA DE ENTREGA.
</t>
  </si>
  <si>
    <t>13770</t>
  </si>
  <si>
    <t>MILHO VERDE EM CONSERVA S/ CONSERVANTES ARTIFICIAIS</t>
  </si>
  <si>
    <t>7254</t>
  </si>
  <si>
    <t>0069</t>
  </si>
  <si>
    <t xml:space="preserve">MILHO VERDE EM CONSERVA, SEM CONSERVANTES ARTIFICIAIS. EMBALAGEM PRIMÁRIA: LATA COM 2 KG,: PESO DRENADO. PRAZO DE VALIDADE MINIMO DE 24 MESES A CONTAR DA DATA DE ENTREGA.
</t>
  </si>
  <si>
    <t>13771</t>
  </si>
  <si>
    <t>MILHO VERDE EM CONSERVA, SEM CONSERVANTES ARTIFICIAIS. EMBALAGEM PRIMÁRIA: LATA COM 2 KG,</t>
  </si>
  <si>
    <t>4149</t>
  </si>
  <si>
    <t>0070</t>
  </si>
  <si>
    <t>MORTADELA DE PRIMEIRA QUALIDADE</t>
  </si>
  <si>
    <t>13772</t>
  </si>
  <si>
    <t>4114</t>
  </si>
  <si>
    <t>0071</t>
  </si>
  <si>
    <t xml:space="preserve">ÓLEO DE SOJA, REFINADO, LATA OU EMBALAGEM PET COM 900ML:  PRAZO DE VALIDADE MÍNIMO 10 MESES A CONTAR DA DATA DE. </t>
  </si>
  <si>
    <t>13773</t>
  </si>
  <si>
    <t>ÓLEO DE SOJA, REFINADO, LATA OU EMBALAGEM PET COM 900ML</t>
  </si>
  <si>
    <t>7260</t>
  </si>
  <si>
    <t>0072</t>
  </si>
  <si>
    <t>OVOS DE GALINHA MÉDIO</t>
  </si>
  <si>
    <t>DÚZIA</t>
  </si>
  <si>
    <t>13774</t>
  </si>
  <si>
    <t>1253</t>
  </si>
  <si>
    <t>0073</t>
  </si>
  <si>
    <t>PÃO-DE-SAL 50 GRAMAS</t>
  </si>
  <si>
    <t>13775</t>
  </si>
  <si>
    <t>7264</t>
  </si>
  <si>
    <t>0074</t>
  </si>
  <si>
    <t xml:space="preserve">PÃO DE DOCE COM 50 G (PRÓPRIO PARA CACHORRO QUENTE): 
</t>
  </si>
  <si>
    <t>13776</t>
  </si>
  <si>
    <t>PÃO DE DOCE COM 50 G (PRÓPRIO PARA CACHORRO QUENTE)</t>
  </si>
  <si>
    <t>7262</t>
  </si>
  <si>
    <t>0075</t>
  </si>
  <si>
    <t xml:space="preserve">PÃO DE FORMA FATIADO 500G: PRODUTO OBTIDO PELA COCÇÃO DA MASSA EM FORMAS, APRESENTANDO MIOLO ELÁSTICO E HOMOGÊNIO, COM POROS FINOS E CASCA FINA E MACIA.
</t>
  </si>
  <si>
    <t>13777</t>
  </si>
  <si>
    <t>PÃO DE FORMA FATIADO 500G</t>
  </si>
  <si>
    <t>7261</t>
  </si>
  <si>
    <t>0076</t>
  </si>
  <si>
    <t>PÃO SOVADO DOCE 230GRS</t>
  </si>
  <si>
    <t>13778</t>
  </si>
  <si>
    <t>4116</t>
  </si>
  <si>
    <t>0077</t>
  </si>
  <si>
    <t>PIPOCA DOCE  PACOTE COM 15 GRS,  FARDO COM 40 UNIDADES.</t>
  </si>
  <si>
    <t>Fardo</t>
  </si>
  <si>
    <t>13779</t>
  </si>
  <si>
    <t>7266</t>
  </si>
  <si>
    <t>0078</t>
  </si>
  <si>
    <t>PIRULITO COM CHICLETE SORTIDO PACOTE COM 700 GRS</t>
  </si>
  <si>
    <t>13780</t>
  </si>
  <si>
    <t>4117</t>
  </si>
  <si>
    <t>0079</t>
  </si>
  <si>
    <t>PIRULITO SEM CHICLETE SORTIDO, PACOTE 700 GRS</t>
  </si>
  <si>
    <t>13781</t>
  </si>
  <si>
    <t>4118</t>
  </si>
  <si>
    <t>0080</t>
  </si>
  <si>
    <t xml:space="preserve">PÓ PARA PREPARO DE GELATINA DIETÉTICA ISENTA DE AÇÚCAR, COM EDULCORANTE NATURAL E/OU ARTIFICIAL,: DIVERSOS SABORES. EMBALAGEM PRIMÁRIA: PACOTE COM 35G APROX. EMBALAGEM SECUNDÁRIA: CAIXA DE PAPELÃO RESISTENTE OU EMBALAGEM PLÁSTICA RESISTENTE. PRAZO DE VALIDADE DE NO MÍNIMO 8 MESES A CONTAR DA DATA DE ENTREGA. </t>
  </si>
  <si>
    <t>13782</t>
  </si>
  <si>
    <t>PÓ PARA PREPARO DE GELATINA DIETÉTICA ISENTA DE AÇÚCAR, COM EDULCORANTE NATURAL E/OU ARTIFICIAL,</t>
  </si>
  <si>
    <t>7358</t>
  </si>
  <si>
    <t>0081</t>
  </si>
  <si>
    <t>PÓ PARA PREPARO DE GELATINA, SABORES DIVERSOS. PACOTE COM 1 KG.:  INGREDIENTES: AÇÚCAR REFINADO, GELATINA, SAL REFINADO, PRAZO DE VALIDADE: MÍNIMO 8 MESES A CONTAR DA DATA DE ENTREGA.</t>
  </si>
  <si>
    <t>13783</t>
  </si>
  <si>
    <t>PÓ PARA PREPARO DE GELATINA, SABORES DIVERSOS. PACOTE COM 1 KG.</t>
  </si>
  <si>
    <t>7268</t>
  </si>
  <si>
    <t>0082</t>
  </si>
  <si>
    <t xml:space="preserve">PÓ PARA PUDIM: A BASE DE LEITE DE VACA SABORES DE CÔCO, BAUNILHA, E CHOCOLATE, PACOTE COM 15 G PRAZO DE VALIDADE MÍNIMO DE 10 MESES A CONTAR DA DATA DE ENTREGA
</t>
  </si>
  <si>
    <t>13784</t>
  </si>
  <si>
    <t>PÓ PARA PUDIM</t>
  </si>
  <si>
    <t>7270</t>
  </si>
  <si>
    <t>0083</t>
  </si>
  <si>
    <t>PREPARO LIQUÍDO PARA REFRESCO CONCENTRADO SABOR DE  FRUTAS: CAJU E MARACUJÁ. EMBALAGEM PRIMÁRIA: GARRAFA PLÁSTICA CONTENDO 1000ML. PRAZO DE VALIDADE MÍNIMO DE 08 MESES A CONTAR DA DATA DE ENTREGA.</t>
  </si>
  <si>
    <t>UNIDADE</t>
  </si>
  <si>
    <t>13785</t>
  </si>
  <si>
    <t>PREPARO LIQUÍDO PARA REFRESCO CONCENTRADO SABOR DE  FRUTAS</t>
  </si>
  <si>
    <t>7271</t>
  </si>
  <si>
    <t>0084</t>
  </si>
  <si>
    <t xml:space="preserve">PREPARO SÓLIDO SABOR DE FRUTAS: MORANGO, LIMÃO, GOIABA, UVA. FAZ 2 LITROS. PRAZO DE VALIDADE MÍNIMO DE 05 MESES A CONTAR DA DATA DE ENTREGA.
</t>
  </si>
  <si>
    <t>13786</t>
  </si>
  <si>
    <t>PREPARO SÓLIDO SABOR DE FRUTAS</t>
  </si>
  <si>
    <t>7272</t>
  </si>
  <si>
    <t>0085</t>
  </si>
  <si>
    <t>PROTEÍNA TEXTURIZADA DE SOJA 400 GRS</t>
  </si>
  <si>
    <t>13787</t>
  </si>
  <si>
    <t>0086</t>
  </si>
  <si>
    <t xml:space="preserve">REFRIGERANTE DE BOA QUALIDADE ,: EMBALAGEM ORIGINAL COM 02 LITROS
</t>
  </si>
  <si>
    <t>13788</t>
  </si>
  <si>
    <t>REFRIGERANTE DE BOA QUALIDADE ,</t>
  </si>
  <si>
    <t>2035</t>
  </si>
  <si>
    <t>0087</t>
  </si>
  <si>
    <t>REPOLHO DE PRIMEIRA QUALIDADE</t>
  </si>
  <si>
    <t>13789</t>
  </si>
  <si>
    <t>4132</t>
  </si>
  <si>
    <t>0088</t>
  </si>
  <si>
    <t>SAL IODADO, REFINADO. EMBALAGEM PRIMÁRIA : PACOTE COM 1 KG: EMBALAGEM SECUNDÁRIA: FARDO PLÁSTICO RESISTENTE. PRAZO DE VALIDADE: MÍNIMO 16 MESES A CONTAR DA DATA DE ENTREGA.  FD COM 30 KG</t>
  </si>
  <si>
    <t>13790</t>
  </si>
  <si>
    <t>SAL IODADO, REFINADO. EMBALAGEM PRIMÁRIA : PACOTE COM 1 KG</t>
  </si>
  <si>
    <t>0089</t>
  </si>
  <si>
    <t xml:space="preserve">SALGADOS DIVERSOS ( TIPO PASTEL , EMPADA, COXINHA): 
</t>
  </si>
  <si>
    <t>CENTO</t>
  </si>
  <si>
    <t>13791</t>
  </si>
  <si>
    <t>SALGADOS DIVERSOS ( TIPO PASTEL , EMPADA, COXINHA)</t>
  </si>
  <si>
    <t>4151</t>
  </si>
  <si>
    <t>0090</t>
  </si>
  <si>
    <t xml:space="preserve">SALSICHA RESFRIADA. DEVE POSSUIR COR CARACTERÍSTICA, EMBALADA A VÁCUO,: EM SACOS DE NYLON POLIVIRGEM TRANSPARENTE, FILME COEXTRUSADO DE CINCO CAMADAS, </t>
  </si>
  <si>
    <t>13792</t>
  </si>
  <si>
    <t>SALSICHA RESFRIADA. DEVE POSSUIR COR CARACTERÍSTICA, EMBALADA A VÁCUO,</t>
  </si>
  <si>
    <t>7278</t>
  </si>
  <si>
    <t>0091</t>
  </si>
  <si>
    <t xml:space="preserve">SUCO DE LARANJA: PRONTO USO. CAÍXA LONGA VIDA, COM 1000 ML APROX. PRAZO DE VALIDADE MÍNIMO DE 05 MESES A CONTAR DA DATA DE ENTREGA.
</t>
  </si>
  <si>
    <t>13793</t>
  </si>
  <si>
    <t>SUCO DE LARANJA</t>
  </si>
  <si>
    <t>4152</t>
  </si>
  <si>
    <t>0092</t>
  </si>
  <si>
    <t>TOUCINHO SUÍNO</t>
  </si>
  <si>
    <t>13794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</si>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</sst>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hidden="1" customWidth="1"/>
    <col min="10" max="10" width="19.57421875" style="0" customWidth="1"/>
    <col min="11" max="11" width="13.7109375" style="0" customWidth="1"/>
  </cols>
  <sheetData>
    <row r="1" spans="2:11" ht="24.75" customHeight="1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4.75" customHeight="1">
      <c r="B2" s="10" t="s">
        <v>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12.75">
      <c r="B3" s="1" t="s">
        <v>2</v>
      </c>
      <c r="C3" s="12" t="s">
        <v>3</v>
      </c>
      <c r="D3" s="11"/>
      <c r="E3" s="11"/>
      <c r="F3" s="11"/>
      <c r="G3" s="11"/>
      <c r="H3" s="11"/>
      <c r="I3" s="11"/>
      <c r="J3" s="11"/>
      <c r="K3" s="11"/>
    </row>
    <row r="4" spans="2:11" ht="12.75">
      <c r="B4" s="1" t="s">
        <v>4</v>
      </c>
      <c r="C4" s="12" t="s">
        <v>5</v>
      </c>
      <c r="D4" s="11"/>
      <c r="E4" s="11"/>
      <c r="F4" s="11"/>
      <c r="G4" s="11"/>
      <c r="H4" s="11"/>
      <c r="I4" s="11"/>
      <c r="J4" s="11"/>
      <c r="K4" s="11"/>
    </row>
    <row r="5" spans="2:11" ht="12.75">
      <c r="B5" s="1" t="s">
        <v>6</v>
      </c>
      <c r="C5" s="12" t="s">
        <v>7</v>
      </c>
      <c r="D5" s="11"/>
      <c r="E5" s="11"/>
      <c r="F5" s="11"/>
      <c r="G5" s="11"/>
      <c r="H5" s="11"/>
      <c r="I5" s="11"/>
      <c r="J5" s="11"/>
      <c r="K5" s="11"/>
    </row>
    <row r="6" spans="2:11" ht="12.75">
      <c r="B6" s="1" t="s">
        <v>8</v>
      </c>
      <c r="C6" s="12" t="s">
        <v>9</v>
      </c>
      <c r="D6" s="11"/>
      <c r="E6" s="11"/>
      <c r="F6" s="11"/>
      <c r="G6" s="11"/>
      <c r="H6" s="11"/>
      <c r="I6" s="11"/>
      <c r="J6" s="11"/>
      <c r="K6" s="11"/>
    </row>
    <row r="7" spans="2:11" ht="12.75">
      <c r="B7" s="1" t="s">
        <v>10</v>
      </c>
      <c r="C7" s="12" t="s">
        <v>11</v>
      </c>
      <c r="D7" s="11"/>
      <c r="E7" s="11"/>
      <c r="F7" s="11"/>
      <c r="G7" s="11"/>
      <c r="H7" s="11"/>
      <c r="I7" s="11"/>
      <c r="J7" s="11"/>
      <c r="K7" s="11"/>
    </row>
    <row r="8" spans="2:11" ht="12.75">
      <c r="B8" s="1" t="s">
        <v>12</v>
      </c>
      <c r="C8" s="12" t="s">
        <v>13</v>
      </c>
      <c r="D8" s="11"/>
      <c r="E8" s="11"/>
      <c r="F8" s="11"/>
      <c r="G8" s="11"/>
      <c r="H8" s="11"/>
      <c r="I8" s="11"/>
      <c r="J8" s="11"/>
      <c r="K8" s="11"/>
    </row>
    <row r="9" spans="2:11" ht="12.75">
      <c r="B9" s="1" t="s">
        <v>14</v>
      </c>
      <c r="C9" s="12" t="s">
        <v>15</v>
      </c>
      <c r="D9" s="11"/>
      <c r="E9" s="11"/>
      <c r="F9" s="11"/>
      <c r="G9" s="11"/>
      <c r="H9" s="11"/>
      <c r="I9" s="11"/>
      <c r="J9" s="11"/>
      <c r="K9" s="11"/>
    </row>
    <row r="10" spans="2:11" ht="12.75">
      <c r="B10" s="1" t="s">
        <v>16</v>
      </c>
      <c r="C10" s="12" t="s">
        <v>15</v>
      </c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1" t="s">
        <v>17</v>
      </c>
      <c r="C11" s="12" t="s">
        <v>18</v>
      </c>
      <c r="D11" s="11"/>
      <c r="E11" s="11"/>
      <c r="F11" s="11"/>
      <c r="G11" s="11"/>
      <c r="H11" s="11"/>
      <c r="I11" s="11"/>
      <c r="J11" s="11"/>
      <c r="K11" s="11"/>
    </row>
    <row r="12" spans="2:11" ht="17.25" customHeight="1">
      <c r="B12" s="13" t="s">
        <v>19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7.25" customHeight="1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26</v>
      </c>
      <c r="H13" s="2" t="s">
        <v>27</v>
      </c>
      <c r="I13" s="2" t="s">
        <v>28</v>
      </c>
      <c r="J13" s="2" t="s">
        <v>29</v>
      </c>
      <c r="K13" s="2" t="s">
        <v>30</v>
      </c>
    </row>
    <row r="14" spans="1:11" ht="63.75">
      <c r="A14" s="5" t="s">
        <v>31</v>
      </c>
      <c r="B14" s="5" t="s">
        <v>32</v>
      </c>
      <c r="C14" s="3" t="s">
        <v>33</v>
      </c>
      <c r="D14" s="3" t="s">
        <v>34</v>
      </c>
      <c r="E14" s="4">
        <v>1000</v>
      </c>
      <c r="F14" s="6">
        <v>0</v>
      </c>
      <c r="G14" s="4">
        <f aca="true" t="shared" si="0" ref="G14:G45">ROUND(SUM(E14*F14),2)</f>
        <v>0</v>
      </c>
      <c r="H14" s="7" t="s">
        <v>35</v>
      </c>
      <c r="I14" s="5" t="s">
        <v>36</v>
      </c>
      <c r="J14" s="3" t="s">
        <v>37</v>
      </c>
      <c r="K14" s="4">
        <f aca="true" t="shared" si="1" ref="K14:K45">SUM(G14:G14)</f>
        <v>0</v>
      </c>
    </row>
    <row r="15" spans="1:11" ht="102">
      <c r="A15" s="5" t="s">
        <v>38</v>
      </c>
      <c r="B15" s="5" t="s">
        <v>39</v>
      </c>
      <c r="C15" s="3" t="s">
        <v>40</v>
      </c>
      <c r="D15" s="3" t="s">
        <v>23</v>
      </c>
      <c r="E15" s="4">
        <v>1500</v>
      </c>
      <c r="F15" s="6">
        <v>0</v>
      </c>
      <c r="G15" s="4">
        <f t="shared" si="0"/>
        <v>0</v>
      </c>
      <c r="H15" s="7" t="s">
        <v>35</v>
      </c>
      <c r="I15" s="5" t="s">
        <v>41</v>
      </c>
      <c r="J15" s="3" t="s">
        <v>42</v>
      </c>
      <c r="K15" s="4">
        <f t="shared" si="1"/>
        <v>0</v>
      </c>
    </row>
    <row r="16" spans="1:11" ht="89.25">
      <c r="A16" s="5" t="s">
        <v>43</v>
      </c>
      <c r="B16" s="5" t="s">
        <v>44</v>
      </c>
      <c r="C16" s="3" t="s">
        <v>45</v>
      </c>
      <c r="D16" s="3" t="s">
        <v>46</v>
      </c>
      <c r="E16" s="4">
        <v>10</v>
      </c>
      <c r="F16" s="6">
        <v>0</v>
      </c>
      <c r="G16" s="4">
        <f t="shared" si="0"/>
        <v>0</v>
      </c>
      <c r="H16" s="7" t="s">
        <v>35</v>
      </c>
      <c r="I16" s="5" t="s">
        <v>47</v>
      </c>
      <c r="J16" s="3" t="s">
        <v>48</v>
      </c>
      <c r="K16" s="4">
        <f t="shared" si="1"/>
        <v>0</v>
      </c>
    </row>
    <row r="17" spans="1:11" ht="51">
      <c r="A17" s="5" t="s">
        <v>49</v>
      </c>
      <c r="B17" s="5" t="s">
        <v>50</v>
      </c>
      <c r="C17" s="3" t="s">
        <v>51</v>
      </c>
      <c r="D17" s="3" t="s">
        <v>23</v>
      </c>
      <c r="E17" s="4">
        <v>4</v>
      </c>
      <c r="F17" s="6">
        <v>0</v>
      </c>
      <c r="G17" s="4">
        <f t="shared" si="0"/>
        <v>0</v>
      </c>
      <c r="H17" s="7" t="s">
        <v>35</v>
      </c>
      <c r="I17" s="5" t="s">
        <v>52</v>
      </c>
      <c r="J17" s="3" t="s">
        <v>51</v>
      </c>
      <c r="K17" s="4">
        <f t="shared" si="1"/>
        <v>0</v>
      </c>
    </row>
    <row r="18" spans="1:11" ht="63.75">
      <c r="A18" s="5" t="s">
        <v>53</v>
      </c>
      <c r="B18" s="5" t="s">
        <v>54</v>
      </c>
      <c r="C18" s="3" t="s">
        <v>55</v>
      </c>
      <c r="D18" s="3" t="s">
        <v>56</v>
      </c>
      <c r="E18" s="4">
        <v>200</v>
      </c>
      <c r="F18" s="6">
        <v>0</v>
      </c>
      <c r="G18" s="4">
        <f t="shared" si="0"/>
        <v>0</v>
      </c>
      <c r="H18" s="7" t="s">
        <v>35</v>
      </c>
      <c r="I18" s="5" t="s">
        <v>57</v>
      </c>
      <c r="J18" s="3" t="s">
        <v>55</v>
      </c>
      <c r="K18" s="4">
        <f t="shared" si="1"/>
        <v>0</v>
      </c>
    </row>
    <row r="19" spans="1:11" ht="63.75">
      <c r="A19" s="5" t="s">
        <v>58</v>
      </c>
      <c r="B19" s="5" t="s">
        <v>59</v>
      </c>
      <c r="C19" s="3" t="s">
        <v>60</v>
      </c>
      <c r="D19" s="3" t="s">
        <v>56</v>
      </c>
      <c r="E19" s="4">
        <v>400</v>
      </c>
      <c r="F19" s="6">
        <v>0</v>
      </c>
      <c r="G19" s="4">
        <f t="shared" si="0"/>
        <v>0</v>
      </c>
      <c r="H19" s="7" t="s">
        <v>35</v>
      </c>
      <c r="I19" s="5" t="s">
        <v>61</v>
      </c>
      <c r="J19" s="3" t="s">
        <v>62</v>
      </c>
      <c r="K19" s="4">
        <f t="shared" si="1"/>
        <v>0</v>
      </c>
    </row>
    <row r="20" spans="1:11" ht="25.5">
      <c r="A20" s="5" t="s">
        <v>63</v>
      </c>
      <c r="B20" s="5" t="s">
        <v>64</v>
      </c>
      <c r="C20" s="3" t="s">
        <v>65</v>
      </c>
      <c r="D20" s="3" t="s">
        <v>66</v>
      </c>
      <c r="E20" s="4">
        <v>300</v>
      </c>
      <c r="F20" s="6">
        <v>0</v>
      </c>
      <c r="G20" s="4">
        <f t="shared" si="0"/>
        <v>0</v>
      </c>
      <c r="H20" s="7" t="s">
        <v>35</v>
      </c>
      <c r="I20" s="5" t="s">
        <v>67</v>
      </c>
      <c r="J20" s="3" t="s">
        <v>65</v>
      </c>
      <c r="K20" s="4">
        <f t="shared" si="1"/>
        <v>0</v>
      </c>
    </row>
    <row r="21" spans="1:11" ht="38.25">
      <c r="A21" s="5" t="s">
        <v>68</v>
      </c>
      <c r="B21" s="5" t="s">
        <v>69</v>
      </c>
      <c r="C21" s="3" t="s">
        <v>70</v>
      </c>
      <c r="D21" s="3" t="s">
        <v>34</v>
      </c>
      <c r="E21" s="4">
        <v>100</v>
      </c>
      <c r="F21" s="6">
        <v>0</v>
      </c>
      <c r="G21" s="4">
        <f t="shared" si="0"/>
        <v>0</v>
      </c>
      <c r="H21" s="7" t="s">
        <v>35</v>
      </c>
      <c r="I21" s="5" t="s">
        <v>71</v>
      </c>
      <c r="J21" s="3" t="s">
        <v>70</v>
      </c>
      <c r="K21" s="4">
        <f t="shared" si="1"/>
        <v>0</v>
      </c>
    </row>
    <row r="22" spans="1:11" ht="89.25">
      <c r="A22" s="5" t="s">
        <v>72</v>
      </c>
      <c r="B22" s="5" t="s">
        <v>73</v>
      </c>
      <c r="C22" s="3" t="s">
        <v>74</v>
      </c>
      <c r="D22" s="3" t="s">
        <v>75</v>
      </c>
      <c r="E22" s="4">
        <v>150</v>
      </c>
      <c r="F22" s="6">
        <v>0</v>
      </c>
      <c r="G22" s="4">
        <f t="shared" si="0"/>
        <v>0</v>
      </c>
      <c r="H22" s="7" t="s">
        <v>35</v>
      </c>
      <c r="I22" s="5" t="s">
        <v>76</v>
      </c>
      <c r="J22" s="3" t="s">
        <v>77</v>
      </c>
      <c r="K22" s="4">
        <f t="shared" si="1"/>
        <v>0</v>
      </c>
    </row>
    <row r="23" spans="1:11" ht="63.75">
      <c r="A23" s="5" t="s">
        <v>78</v>
      </c>
      <c r="B23" s="5" t="s">
        <v>79</v>
      </c>
      <c r="C23" s="3" t="s">
        <v>80</v>
      </c>
      <c r="D23" s="3" t="s">
        <v>34</v>
      </c>
      <c r="E23" s="4">
        <v>1500</v>
      </c>
      <c r="F23" s="6">
        <v>0</v>
      </c>
      <c r="G23" s="4">
        <f t="shared" si="0"/>
        <v>0</v>
      </c>
      <c r="H23" s="7" t="s">
        <v>35</v>
      </c>
      <c r="I23" s="5" t="s">
        <v>81</v>
      </c>
      <c r="J23" s="3" t="s">
        <v>82</v>
      </c>
      <c r="K23" s="4">
        <f t="shared" si="1"/>
        <v>0</v>
      </c>
    </row>
    <row r="24" spans="1:11" ht="89.25">
      <c r="A24" s="5" t="s">
        <v>83</v>
      </c>
      <c r="B24" s="5" t="s">
        <v>84</v>
      </c>
      <c r="C24" s="3" t="s">
        <v>85</v>
      </c>
      <c r="D24" s="3" t="s">
        <v>75</v>
      </c>
      <c r="E24" s="4">
        <v>280</v>
      </c>
      <c r="F24" s="6">
        <v>0</v>
      </c>
      <c r="G24" s="4">
        <f t="shared" si="0"/>
        <v>0</v>
      </c>
      <c r="H24" s="7" t="s">
        <v>35</v>
      </c>
      <c r="I24" s="5" t="s">
        <v>86</v>
      </c>
      <c r="J24" s="3" t="s">
        <v>87</v>
      </c>
      <c r="K24" s="4">
        <f t="shared" si="1"/>
        <v>0</v>
      </c>
    </row>
    <row r="25" spans="1:11" ht="25.5">
      <c r="A25" s="5" t="s">
        <v>88</v>
      </c>
      <c r="B25" s="5" t="s">
        <v>89</v>
      </c>
      <c r="C25" s="3" t="s">
        <v>90</v>
      </c>
      <c r="D25" s="3" t="s">
        <v>56</v>
      </c>
      <c r="E25" s="4">
        <v>20</v>
      </c>
      <c r="F25" s="6">
        <v>0</v>
      </c>
      <c r="G25" s="4">
        <f t="shared" si="0"/>
        <v>0</v>
      </c>
      <c r="H25" s="7" t="s">
        <v>35</v>
      </c>
      <c r="I25" s="5" t="s">
        <v>91</v>
      </c>
      <c r="J25" s="3" t="s">
        <v>92</v>
      </c>
      <c r="K25" s="4">
        <f t="shared" si="1"/>
        <v>0</v>
      </c>
    </row>
    <row r="26" spans="1:11" ht="38.25">
      <c r="A26" s="5" t="s">
        <v>93</v>
      </c>
      <c r="B26" s="5" t="s">
        <v>94</v>
      </c>
      <c r="C26" s="3" t="s">
        <v>95</v>
      </c>
      <c r="D26" s="3" t="s">
        <v>34</v>
      </c>
      <c r="E26" s="4">
        <v>30</v>
      </c>
      <c r="F26" s="6">
        <v>0</v>
      </c>
      <c r="G26" s="4">
        <f t="shared" si="0"/>
        <v>0</v>
      </c>
      <c r="H26" s="7" t="s">
        <v>35</v>
      </c>
      <c r="I26" s="5" t="s">
        <v>96</v>
      </c>
      <c r="J26" s="3" t="s">
        <v>95</v>
      </c>
      <c r="K26" s="4">
        <f t="shared" si="1"/>
        <v>0</v>
      </c>
    </row>
    <row r="27" spans="1:11" ht="38.25">
      <c r="A27" s="5" t="s">
        <v>97</v>
      </c>
      <c r="B27" s="5" t="s">
        <v>98</v>
      </c>
      <c r="C27" s="3" t="s">
        <v>99</v>
      </c>
      <c r="D27" s="3" t="s">
        <v>66</v>
      </c>
      <c r="E27" s="4">
        <v>500</v>
      </c>
      <c r="F27" s="6">
        <v>0</v>
      </c>
      <c r="G27" s="4">
        <f t="shared" si="0"/>
        <v>0</v>
      </c>
      <c r="H27" s="7" t="s">
        <v>35</v>
      </c>
      <c r="I27" s="5" t="s">
        <v>100</v>
      </c>
      <c r="J27" s="3" t="s">
        <v>99</v>
      </c>
      <c r="K27" s="4">
        <f t="shared" si="1"/>
        <v>0</v>
      </c>
    </row>
    <row r="28" spans="1:11" ht="38.25">
      <c r="A28" s="5" t="s">
        <v>101</v>
      </c>
      <c r="B28" s="5" t="s">
        <v>102</v>
      </c>
      <c r="C28" s="3" t="s">
        <v>103</v>
      </c>
      <c r="D28" s="3" t="s">
        <v>34</v>
      </c>
      <c r="E28" s="4">
        <v>20</v>
      </c>
      <c r="F28" s="6">
        <v>0</v>
      </c>
      <c r="G28" s="4">
        <f t="shared" si="0"/>
        <v>0</v>
      </c>
      <c r="H28" s="7" t="s">
        <v>35</v>
      </c>
      <c r="I28" s="5" t="s">
        <v>104</v>
      </c>
      <c r="J28" s="3" t="s">
        <v>105</v>
      </c>
      <c r="K28" s="4">
        <f t="shared" si="1"/>
        <v>0</v>
      </c>
    </row>
    <row r="29" spans="1:11" ht="102">
      <c r="A29" s="5" t="s">
        <v>106</v>
      </c>
      <c r="B29" s="5" t="s">
        <v>107</v>
      </c>
      <c r="C29" s="3" t="s">
        <v>108</v>
      </c>
      <c r="D29" s="3" t="s">
        <v>109</v>
      </c>
      <c r="E29" s="4">
        <v>150</v>
      </c>
      <c r="F29" s="6">
        <v>0</v>
      </c>
      <c r="G29" s="4">
        <f t="shared" si="0"/>
        <v>0</v>
      </c>
      <c r="H29" s="7" t="s">
        <v>35</v>
      </c>
      <c r="I29" s="5" t="s">
        <v>110</v>
      </c>
      <c r="J29" s="3" t="s">
        <v>111</v>
      </c>
      <c r="K29" s="4">
        <f t="shared" si="1"/>
        <v>0</v>
      </c>
    </row>
    <row r="30" spans="1:11" ht="38.25">
      <c r="A30" s="5" t="s">
        <v>112</v>
      </c>
      <c r="B30" s="5" t="s">
        <v>113</v>
      </c>
      <c r="C30" s="3" t="s">
        <v>114</v>
      </c>
      <c r="D30" s="3" t="s">
        <v>66</v>
      </c>
      <c r="E30" s="4">
        <v>300</v>
      </c>
      <c r="F30" s="6">
        <v>0</v>
      </c>
      <c r="G30" s="4">
        <f t="shared" si="0"/>
        <v>0</v>
      </c>
      <c r="H30" s="7" t="s">
        <v>35</v>
      </c>
      <c r="I30" s="5" t="s">
        <v>115</v>
      </c>
      <c r="J30" s="3" t="s">
        <v>116</v>
      </c>
      <c r="K30" s="4">
        <f t="shared" si="1"/>
        <v>0</v>
      </c>
    </row>
    <row r="31" spans="1:11" ht="63.75">
      <c r="A31" s="5" t="s">
        <v>117</v>
      </c>
      <c r="B31" s="5" t="s">
        <v>118</v>
      </c>
      <c r="C31" s="3" t="s">
        <v>119</v>
      </c>
      <c r="D31" s="3" t="s">
        <v>109</v>
      </c>
      <c r="E31" s="4">
        <v>500</v>
      </c>
      <c r="F31" s="6">
        <v>0</v>
      </c>
      <c r="G31" s="4">
        <f t="shared" si="0"/>
        <v>0</v>
      </c>
      <c r="H31" s="7" t="s">
        <v>35</v>
      </c>
      <c r="I31" s="5" t="s">
        <v>120</v>
      </c>
      <c r="J31" s="3" t="s">
        <v>121</v>
      </c>
      <c r="K31" s="4">
        <f t="shared" si="1"/>
        <v>0</v>
      </c>
    </row>
    <row r="32" spans="1:11" ht="63.75">
      <c r="A32" s="5" t="s">
        <v>122</v>
      </c>
      <c r="B32" s="5" t="s">
        <v>123</v>
      </c>
      <c r="C32" s="3" t="s">
        <v>124</v>
      </c>
      <c r="D32" s="3" t="s">
        <v>125</v>
      </c>
      <c r="E32" s="4">
        <v>100</v>
      </c>
      <c r="F32" s="6">
        <v>0</v>
      </c>
      <c r="G32" s="4">
        <f t="shared" si="0"/>
        <v>0</v>
      </c>
      <c r="H32" s="7" t="s">
        <v>35</v>
      </c>
      <c r="I32" s="5" t="s">
        <v>126</v>
      </c>
      <c r="J32" s="3" t="s">
        <v>124</v>
      </c>
      <c r="K32" s="4">
        <f t="shared" si="1"/>
        <v>0</v>
      </c>
    </row>
    <row r="33" spans="1:11" ht="63.75">
      <c r="A33" s="5" t="s">
        <v>127</v>
      </c>
      <c r="B33" s="5" t="s">
        <v>128</v>
      </c>
      <c r="C33" s="3" t="s">
        <v>129</v>
      </c>
      <c r="D33" s="3" t="s">
        <v>109</v>
      </c>
      <c r="E33" s="4">
        <v>300</v>
      </c>
      <c r="F33" s="6">
        <v>0</v>
      </c>
      <c r="G33" s="4">
        <f t="shared" si="0"/>
        <v>0</v>
      </c>
      <c r="H33" s="7" t="s">
        <v>35</v>
      </c>
      <c r="I33" s="5" t="s">
        <v>130</v>
      </c>
      <c r="J33" s="3" t="s">
        <v>131</v>
      </c>
      <c r="K33" s="4">
        <f t="shared" si="1"/>
        <v>0</v>
      </c>
    </row>
    <row r="34" spans="1:11" ht="76.5">
      <c r="A34" s="5" t="s">
        <v>132</v>
      </c>
      <c r="B34" s="5" t="s">
        <v>133</v>
      </c>
      <c r="C34" s="3" t="s">
        <v>134</v>
      </c>
      <c r="D34" s="3" t="s">
        <v>109</v>
      </c>
      <c r="E34" s="4">
        <v>1000</v>
      </c>
      <c r="F34" s="6">
        <v>0</v>
      </c>
      <c r="G34" s="4">
        <f t="shared" si="0"/>
        <v>0</v>
      </c>
      <c r="H34" s="7" t="s">
        <v>35</v>
      </c>
      <c r="I34" s="5" t="s">
        <v>135</v>
      </c>
      <c r="J34" s="3" t="s">
        <v>136</v>
      </c>
      <c r="K34" s="4">
        <f t="shared" si="1"/>
        <v>0</v>
      </c>
    </row>
    <row r="35" spans="1:11" ht="25.5">
      <c r="A35" s="5" t="s">
        <v>137</v>
      </c>
      <c r="B35" s="5" t="s">
        <v>138</v>
      </c>
      <c r="C35" s="3" t="s">
        <v>139</v>
      </c>
      <c r="D35" s="3" t="s">
        <v>66</v>
      </c>
      <c r="E35" s="4">
        <v>100</v>
      </c>
      <c r="F35" s="6">
        <v>0</v>
      </c>
      <c r="G35" s="4">
        <f t="shared" si="0"/>
        <v>0</v>
      </c>
      <c r="H35" s="7" t="s">
        <v>35</v>
      </c>
      <c r="I35" s="5" t="s">
        <v>140</v>
      </c>
      <c r="J35" s="3" t="s">
        <v>141</v>
      </c>
      <c r="K35" s="4">
        <f t="shared" si="1"/>
        <v>0</v>
      </c>
    </row>
    <row r="36" spans="1:11" ht="25.5">
      <c r="A36" s="5" t="s">
        <v>142</v>
      </c>
      <c r="B36" s="5" t="s">
        <v>143</v>
      </c>
      <c r="C36" s="3" t="s">
        <v>144</v>
      </c>
      <c r="D36" s="3" t="s">
        <v>109</v>
      </c>
      <c r="E36" s="4">
        <v>20</v>
      </c>
      <c r="F36" s="6">
        <v>0</v>
      </c>
      <c r="G36" s="4">
        <f t="shared" si="0"/>
        <v>0</v>
      </c>
      <c r="H36" s="7" t="s">
        <v>35</v>
      </c>
      <c r="I36" s="5" t="s">
        <v>145</v>
      </c>
      <c r="J36" s="3" t="s">
        <v>146</v>
      </c>
      <c r="K36" s="4">
        <f t="shared" si="1"/>
        <v>0</v>
      </c>
    </row>
    <row r="37" spans="1:11" ht="38.25">
      <c r="A37" s="5" t="s">
        <v>147</v>
      </c>
      <c r="B37" s="5" t="s">
        <v>148</v>
      </c>
      <c r="C37" s="3" t="s">
        <v>149</v>
      </c>
      <c r="D37" s="3" t="s">
        <v>75</v>
      </c>
      <c r="E37" s="4">
        <v>80</v>
      </c>
      <c r="F37" s="6">
        <v>0</v>
      </c>
      <c r="G37" s="4">
        <f t="shared" si="0"/>
        <v>0</v>
      </c>
      <c r="H37" s="7" t="s">
        <v>35</v>
      </c>
      <c r="I37" s="5" t="s">
        <v>150</v>
      </c>
      <c r="J37" s="3" t="s">
        <v>151</v>
      </c>
      <c r="K37" s="4">
        <f t="shared" si="1"/>
        <v>0</v>
      </c>
    </row>
    <row r="38" spans="1:11" ht="63.75">
      <c r="A38" s="5" t="s">
        <v>152</v>
      </c>
      <c r="B38" s="5" t="s">
        <v>153</v>
      </c>
      <c r="C38" s="3" t="s">
        <v>154</v>
      </c>
      <c r="D38" s="3" t="s">
        <v>34</v>
      </c>
      <c r="E38" s="4">
        <v>2000</v>
      </c>
      <c r="F38" s="6">
        <v>0</v>
      </c>
      <c r="G38" s="4">
        <f t="shared" si="0"/>
        <v>0</v>
      </c>
      <c r="H38" s="7" t="s">
        <v>35</v>
      </c>
      <c r="I38" s="5" t="s">
        <v>155</v>
      </c>
      <c r="J38" s="3" t="s">
        <v>156</v>
      </c>
      <c r="K38" s="4">
        <f t="shared" si="1"/>
        <v>0</v>
      </c>
    </row>
    <row r="39" spans="1:11" ht="51">
      <c r="A39" s="5" t="s">
        <v>157</v>
      </c>
      <c r="B39" s="5" t="s">
        <v>112</v>
      </c>
      <c r="C39" s="3" t="s">
        <v>158</v>
      </c>
      <c r="D39" s="3" t="s">
        <v>34</v>
      </c>
      <c r="E39" s="4">
        <v>50</v>
      </c>
      <c r="F39" s="6">
        <v>0</v>
      </c>
      <c r="G39" s="4">
        <f t="shared" si="0"/>
        <v>0</v>
      </c>
      <c r="H39" s="7" t="s">
        <v>35</v>
      </c>
      <c r="I39" s="5" t="s">
        <v>159</v>
      </c>
      <c r="J39" s="3" t="s">
        <v>160</v>
      </c>
      <c r="K39" s="4">
        <f t="shared" si="1"/>
        <v>0</v>
      </c>
    </row>
    <row r="40" spans="1:11" ht="76.5">
      <c r="A40" s="5" t="s">
        <v>161</v>
      </c>
      <c r="B40" s="5" t="s">
        <v>162</v>
      </c>
      <c r="C40" s="3" t="s">
        <v>163</v>
      </c>
      <c r="D40" s="3" t="s">
        <v>34</v>
      </c>
      <c r="E40" s="4">
        <v>800</v>
      </c>
      <c r="F40" s="6">
        <v>0</v>
      </c>
      <c r="G40" s="4">
        <f t="shared" si="0"/>
        <v>0</v>
      </c>
      <c r="H40" s="7" t="s">
        <v>35</v>
      </c>
      <c r="I40" s="5" t="s">
        <v>164</v>
      </c>
      <c r="J40" s="3" t="s">
        <v>165</v>
      </c>
      <c r="K40" s="4">
        <f t="shared" si="1"/>
        <v>0</v>
      </c>
    </row>
    <row r="41" spans="1:11" ht="114.75">
      <c r="A41" s="5" t="s">
        <v>166</v>
      </c>
      <c r="B41" s="5" t="s">
        <v>167</v>
      </c>
      <c r="C41" s="3" t="s">
        <v>168</v>
      </c>
      <c r="D41" s="3" t="s">
        <v>66</v>
      </c>
      <c r="E41" s="4">
        <v>5000</v>
      </c>
      <c r="F41" s="6">
        <v>0</v>
      </c>
      <c r="G41" s="4">
        <f t="shared" si="0"/>
        <v>0</v>
      </c>
      <c r="H41" s="7" t="s">
        <v>35</v>
      </c>
      <c r="I41" s="5" t="s">
        <v>169</v>
      </c>
      <c r="J41" s="3" t="s">
        <v>170</v>
      </c>
      <c r="K41" s="4">
        <f t="shared" si="1"/>
        <v>0</v>
      </c>
    </row>
    <row r="42" spans="1:11" ht="127.5">
      <c r="A42" s="5" t="s">
        <v>171</v>
      </c>
      <c r="B42" s="5" t="s">
        <v>172</v>
      </c>
      <c r="C42" s="3" t="s">
        <v>173</v>
      </c>
      <c r="D42" s="3" t="s">
        <v>125</v>
      </c>
      <c r="E42" s="4">
        <v>500</v>
      </c>
      <c r="F42" s="6">
        <v>0</v>
      </c>
      <c r="G42" s="4">
        <f t="shared" si="0"/>
        <v>0</v>
      </c>
      <c r="H42" s="7" t="s">
        <v>35</v>
      </c>
      <c r="I42" s="5" t="s">
        <v>174</v>
      </c>
      <c r="J42" s="3" t="s">
        <v>175</v>
      </c>
      <c r="K42" s="4">
        <f t="shared" si="1"/>
        <v>0</v>
      </c>
    </row>
    <row r="43" spans="1:11" ht="51">
      <c r="A43" s="5" t="s">
        <v>176</v>
      </c>
      <c r="B43" s="5" t="s">
        <v>177</v>
      </c>
      <c r="C43" s="3" t="s">
        <v>178</v>
      </c>
      <c r="D43" s="3" t="s">
        <v>125</v>
      </c>
      <c r="E43" s="4">
        <v>1000</v>
      </c>
      <c r="F43" s="6">
        <v>0</v>
      </c>
      <c r="G43" s="4">
        <f t="shared" si="0"/>
        <v>0</v>
      </c>
      <c r="H43" s="7" t="s">
        <v>35</v>
      </c>
      <c r="I43" s="5" t="s">
        <v>179</v>
      </c>
      <c r="J43" s="3" t="s">
        <v>180</v>
      </c>
      <c r="K43" s="4">
        <f t="shared" si="1"/>
        <v>0</v>
      </c>
    </row>
    <row r="44" spans="1:11" ht="63.75">
      <c r="A44" s="5" t="s">
        <v>181</v>
      </c>
      <c r="B44" s="5" t="s">
        <v>182</v>
      </c>
      <c r="C44" s="3" t="s">
        <v>183</v>
      </c>
      <c r="D44" s="3" t="s">
        <v>125</v>
      </c>
      <c r="E44" s="4">
        <v>1200</v>
      </c>
      <c r="F44" s="6">
        <v>0</v>
      </c>
      <c r="G44" s="4">
        <f t="shared" si="0"/>
        <v>0</v>
      </c>
      <c r="H44" s="7" t="s">
        <v>35</v>
      </c>
      <c r="I44" s="5" t="s">
        <v>184</v>
      </c>
      <c r="J44" s="3" t="s">
        <v>185</v>
      </c>
      <c r="K44" s="4">
        <f t="shared" si="1"/>
        <v>0</v>
      </c>
    </row>
    <row r="45" spans="1:11" ht="38.25">
      <c r="A45" s="5" t="s">
        <v>186</v>
      </c>
      <c r="B45" s="5" t="s">
        <v>187</v>
      </c>
      <c r="C45" s="3" t="s">
        <v>188</v>
      </c>
      <c r="D45" s="3" t="s">
        <v>66</v>
      </c>
      <c r="E45" s="4">
        <v>400</v>
      </c>
      <c r="F45" s="6">
        <v>0</v>
      </c>
      <c r="G45" s="4">
        <f t="shared" si="0"/>
        <v>0</v>
      </c>
      <c r="H45" s="7" t="s">
        <v>35</v>
      </c>
      <c r="I45" s="5" t="s">
        <v>189</v>
      </c>
      <c r="J45" s="3" t="s">
        <v>188</v>
      </c>
      <c r="K45" s="4">
        <f t="shared" si="1"/>
        <v>0</v>
      </c>
    </row>
    <row r="46" spans="1:11" ht="38.25">
      <c r="A46" s="5" t="s">
        <v>182</v>
      </c>
      <c r="B46" s="5" t="s">
        <v>190</v>
      </c>
      <c r="C46" s="3" t="s">
        <v>191</v>
      </c>
      <c r="D46" s="3" t="s">
        <v>66</v>
      </c>
      <c r="E46" s="4">
        <v>300</v>
      </c>
      <c r="F46" s="6">
        <v>0</v>
      </c>
      <c r="G46" s="4">
        <f aca="true" t="shared" si="2" ref="G46:G77">ROUND(SUM(E46*F46),2)</f>
        <v>0</v>
      </c>
      <c r="H46" s="7" t="s">
        <v>35</v>
      </c>
      <c r="I46" s="5" t="s">
        <v>192</v>
      </c>
      <c r="J46" s="3" t="s">
        <v>193</v>
      </c>
      <c r="K46" s="4">
        <f aca="true" t="shared" si="3" ref="K46:K77">SUM(G46:G46)</f>
        <v>0</v>
      </c>
    </row>
    <row r="47" spans="1:11" ht="89.25">
      <c r="A47" s="5" t="s">
        <v>194</v>
      </c>
      <c r="B47" s="5" t="s">
        <v>195</v>
      </c>
      <c r="C47" s="3" t="s">
        <v>196</v>
      </c>
      <c r="D47" s="3" t="s">
        <v>34</v>
      </c>
      <c r="E47" s="4">
        <v>250</v>
      </c>
      <c r="F47" s="6">
        <v>0</v>
      </c>
      <c r="G47" s="4">
        <f t="shared" si="2"/>
        <v>0</v>
      </c>
      <c r="H47" s="7" t="s">
        <v>35</v>
      </c>
      <c r="I47" s="5" t="s">
        <v>197</v>
      </c>
      <c r="J47" s="3" t="s">
        <v>198</v>
      </c>
      <c r="K47" s="4">
        <f t="shared" si="3"/>
        <v>0</v>
      </c>
    </row>
    <row r="48" spans="1:11" ht="89.25">
      <c r="A48" s="5" t="s">
        <v>199</v>
      </c>
      <c r="B48" s="5" t="s">
        <v>200</v>
      </c>
      <c r="C48" s="3" t="s">
        <v>201</v>
      </c>
      <c r="D48" s="3" t="s">
        <v>34</v>
      </c>
      <c r="E48" s="4">
        <v>250</v>
      </c>
      <c r="F48" s="6">
        <v>0</v>
      </c>
      <c r="G48" s="4">
        <f t="shared" si="2"/>
        <v>0</v>
      </c>
      <c r="H48" s="7" t="s">
        <v>35</v>
      </c>
      <c r="I48" s="5" t="s">
        <v>202</v>
      </c>
      <c r="J48" s="3" t="s">
        <v>203</v>
      </c>
      <c r="K48" s="4">
        <f t="shared" si="3"/>
        <v>0</v>
      </c>
    </row>
    <row r="49" spans="1:11" ht="38.25">
      <c r="A49" s="5" t="s">
        <v>204</v>
      </c>
      <c r="B49" s="5" t="s">
        <v>205</v>
      </c>
      <c r="C49" s="3" t="s">
        <v>206</v>
      </c>
      <c r="D49" s="3" t="s">
        <v>34</v>
      </c>
      <c r="E49" s="4">
        <v>10</v>
      </c>
      <c r="F49" s="6">
        <v>0</v>
      </c>
      <c r="G49" s="4">
        <f t="shared" si="2"/>
        <v>0</v>
      </c>
      <c r="H49" s="7" t="s">
        <v>35</v>
      </c>
      <c r="I49" s="5" t="s">
        <v>207</v>
      </c>
      <c r="J49" s="3" t="s">
        <v>208</v>
      </c>
      <c r="K49" s="4">
        <f t="shared" si="3"/>
        <v>0</v>
      </c>
    </row>
    <row r="50" spans="1:11" ht="38.25">
      <c r="A50" s="5" t="s">
        <v>209</v>
      </c>
      <c r="B50" s="5" t="s">
        <v>210</v>
      </c>
      <c r="C50" s="3" t="s">
        <v>211</v>
      </c>
      <c r="D50" s="3" t="s">
        <v>56</v>
      </c>
      <c r="E50" s="4">
        <v>10</v>
      </c>
      <c r="F50" s="6">
        <v>0</v>
      </c>
      <c r="G50" s="4">
        <f t="shared" si="2"/>
        <v>0</v>
      </c>
      <c r="H50" s="7" t="s">
        <v>35</v>
      </c>
      <c r="I50" s="5" t="s">
        <v>212</v>
      </c>
      <c r="J50" s="3" t="s">
        <v>211</v>
      </c>
      <c r="K50" s="4">
        <f t="shared" si="3"/>
        <v>0</v>
      </c>
    </row>
    <row r="51" spans="1:11" ht="38.25">
      <c r="A51" s="5" t="s">
        <v>213</v>
      </c>
      <c r="B51" s="5" t="s">
        <v>214</v>
      </c>
      <c r="C51" s="3" t="s">
        <v>215</v>
      </c>
      <c r="D51" s="3" t="s">
        <v>34</v>
      </c>
      <c r="E51" s="4">
        <v>500</v>
      </c>
      <c r="F51" s="6">
        <v>0</v>
      </c>
      <c r="G51" s="4">
        <f t="shared" si="2"/>
        <v>0</v>
      </c>
      <c r="H51" s="7" t="s">
        <v>35</v>
      </c>
      <c r="I51" s="5" t="s">
        <v>216</v>
      </c>
      <c r="J51" s="3" t="s">
        <v>217</v>
      </c>
      <c r="K51" s="4">
        <f t="shared" si="3"/>
        <v>0</v>
      </c>
    </row>
    <row r="52" spans="1:11" ht="51">
      <c r="A52" s="5" t="s">
        <v>218</v>
      </c>
      <c r="B52" s="5" t="s">
        <v>219</v>
      </c>
      <c r="C52" s="3" t="s">
        <v>220</v>
      </c>
      <c r="D52" s="3" t="s">
        <v>34</v>
      </c>
      <c r="E52" s="4">
        <v>30</v>
      </c>
      <c r="F52" s="6">
        <v>0</v>
      </c>
      <c r="G52" s="4">
        <f t="shared" si="2"/>
        <v>0</v>
      </c>
      <c r="H52" s="7" t="s">
        <v>35</v>
      </c>
      <c r="I52" s="5" t="s">
        <v>221</v>
      </c>
      <c r="J52" s="3" t="s">
        <v>222</v>
      </c>
      <c r="K52" s="4">
        <f t="shared" si="3"/>
        <v>0</v>
      </c>
    </row>
    <row r="53" spans="1:11" ht="51">
      <c r="A53" s="5" t="s">
        <v>223</v>
      </c>
      <c r="B53" s="5" t="s">
        <v>224</v>
      </c>
      <c r="C53" s="3" t="s">
        <v>225</v>
      </c>
      <c r="D53" s="3" t="s">
        <v>56</v>
      </c>
      <c r="E53" s="4">
        <v>30</v>
      </c>
      <c r="F53" s="6">
        <v>0</v>
      </c>
      <c r="G53" s="4">
        <f t="shared" si="2"/>
        <v>0</v>
      </c>
      <c r="H53" s="7" t="s">
        <v>35</v>
      </c>
      <c r="I53" s="5" t="s">
        <v>226</v>
      </c>
      <c r="J53" s="3" t="s">
        <v>227</v>
      </c>
      <c r="K53" s="4">
        <f t="shared" si="3"/>
        <v>0</v>
      </c>
    </row>
    <row r="54" spans="1:11" ht="51">
      <c r="A54" s="5" t="s">
        <v>228</v>
      </c>
      <c r="B54" s="5" t="s">
        <v>229</v>
      </c>
      <c r="C54" s="3" t="s">
        <v>230</v>
      </c>
      <c r="D54" s="3" t="s">
        <v>34</v>
      </c>
      <c r="E54" s="4">
        <v>30</v>
      </c>
      <c r="F54" s="6">
        <v>0</v>
      </c>
      <c r="G54" s="4">
        <f t="shared" si="2"/>
        <v>0</v>
      </c>
      <c r="H54" s="7" t="s">
        <v>35</v>
      </c>
      <c r="I54" s="5" t="s">
        <v>231</v>
      </c>
      <c r="J54" s="3" t="s">
        <v>232</v>
      </c>
      <c r="K54" s="4">
        <f t="shared" si="3"/>
        <v>0</v>
      </c>
    </row>
    <row r="55" spans="1:11" ht="63.75">
      <c r="A55" s="5" t="s">
        <v>233</v>
      </c>
      <c r="B55" s="5" t="s">
        <v>234</v>
      </c>
      <c r="C55" s="3" t="s">
        <v>235</v>
      </c>
      <c r="D55" s="3" t="s">
        <v>236</v>
      </c>
      <c r="E55" s="4">
        <v>50</v>
      </c>
      <c r="F55" s="6">
        <v>0</v>
      </c>
      <c r="G55" s="4">
        <f t="shared" si="2"/>
        <v>0</v>
      </c>
      <c r="H55" s="7" t="s">
        <v>35</v>
      </c>
      <c r="I55" s="5" t="s">
        <v>237</v>
      </c>
      <c r="J55" s="3" t="s">
        <v>238</v>
      </c>
      <c r="K55" s="4">
        <f t="shared" si="3"/>
        <v>0</v>
      </c>
    </row>
    <row r="56" spans="1:11" ht="63.75">
      <c r="A56" s="5" t="s">
        <v>239</v>
      </c>
      <c r="B56" s="5" t="s">
        <v>240</v>
      </c>
      <c r="C56" s="3" t="s">
        <v>241</v>
      </c>
      <c r="D56" s="3" t="s">
        <v>56</v>
      </c>
      <c r="E56" s="4">
        <v>100</v>
      </c>
      <c r="F56" s="6">
        <v>0</v>
      </c>
      <c r="G56" s="4">
        <f t="shared" si="2"/>
        <v>0</v>
      </c>
      <c r="H56" s="7" t="s">
        <v>35</v>
      </c>
      <c r="I56" s="5" t="s">
        <v>242</v>
      </c>
      <c r="J56" s="3" t="s">
        <v>243</v>
      </c>
      <c r="K56" s="4">
        <f t="shared" si="3"/>
        <v>0</v>
      </c>
    </row>
    <row r="57" spans="1:11" ht="51">
      <c r="A57" s="5" t="s">
        <v>244</v>
      </c>
      <c r="B57" s="5" t="s">
        <v>245</v>
      </c>
      <c r="C57" s="3" t="s">
        <v>246</v>
      </c>
      <c r="D57" s="3" t="s">
        <v>34</v>
      </c>
      <c r="E57" s="4">
        <v>100</v>
      </c>
      <c r="F57" s="6">
        <v>0</v>
      </c>
      <c r="G57" s="4">
        <f t="shared" si="2"/>
        <v>0</v>
      </c>
      <c r="H57" s="7" t="s">
        <v>35</v>
      </c>
      <c r="I57" s="5" t="s">
        <v>247</v>
      </c>
      <c r="J57" s="3" t="s">
        <v>248</v>
      </c>
      <c r="K57" s="4">
        <f t="shared" si="3"/>
        <v>0</v>
      </c>
    </row>
    <row r="58" spans="1:11" ht="63.75">
      <c r="A58" s="5" t="s">
        <v>249</v>
      </c>
      <c r="B58" s="5" t="s">
        <v>250</v>
      </c>
      <c r="C58" s="3" t="s">
        <v>251</v>
      </c>
      <c r="D58" s="3" t="s">
        <v>34</v>
      </c>
      <c r="E58" s="4">
        <v>700</v>
      </c>
      <c r="F58" s="6">
        <v>0</v>
      </c>
      <c r="G58" s="4">
        <f t="shared" si="2"/>
        <v>0</v>
      </c>
      <c r="H58" s="7" t="s">
        <v>35</v>
      </c>
      <c r="I58" s="5" t="s">
        <v>252</v>
      </c>
      <c r="J58" s="3" t="s">
        <v>253</v>
      </c>
      <c r="K58" s="4">
        <f t="shared" si="3"/>
        <v>0</v>
      </c>
    </row>
    <row r="59" spans="1:11" ht="51">
      <c r="A59" s="5" t="s">
        <v>254</v>
      </c>
      <c r="B59" s="5" t="s">
        <v>255</v>
      </c>
      <c r="C59" s="3" t="s">
        <v>256</v>
      </c>
      <c r="D59" s="3" t="s">
        <v>34</v>
      </c>
      <c r="E59" s="4">
        <v>100</v>
      </c>
      <c r="F59" s="6">
        <v>0</v>
      </c>
      <c r="G59" s="4">
        <f t="shared" si="2"/>
        <v>0</v>
      </c>
      <c r="H59" s="7" t="s">
        <v>35</v>
      </c>
      <c r="I59" s="5" t="s">
        <v>257</v>
      </c>
      <c r="J59" s="3" t="s">
        <v>258</v>
      </c>
      <c r="K59" s="4">
        <f t="shared" si="3"/>
        <v>0</v>
      </c>
    </row>
    <row r="60" spans="1:11" ht="89.25">
      <c r="A60" s="5" t="s">
        <v>259</v>
      </c>
      <c r="B60" s="5" t="s">
        <v>260</v>
      </c>
      <c r="C60" s="3" t="s">
        <v>261</v>
      </c>
      <c r="D60" s="3" t="s">
        <v>262</v>
      </c>
      <c r="E60" s="4">
        <v>30</v>
      </c>
      <c r="F60" s="6">
        <v>0</v>
      </c>
      <c r="G60" s="4">
        <f t="shared" si="2"/>
        <v>0</v>
      </c>
      <c r="H60" s="7" t="s">
        <v>35</v>
      </c>
      <c r="I60" s="5" t="s">
        <v>263</v>
      </c>
      <c r="J60" s="3" t="s">
        <v>264</v>
      </c>
      <c r="K60" s="4">
        <f t="shared" si="3"/>
        <v>0</v>
      </c>
    </row>
    <row r="61" spans="1:11" ht="38.25">
      <c r="A61" s="5" t="s">
        <v>265</v>
      </c>
      <c r="B61" s="5" t="s">
        <v>266</v>
      </c>
      <c r="C61" s="3" t="s">
        <v>267</v>
      </c>
      <c r="D61" s="3" t="s">
        <v>268</v>
      </c>
      <c r="E61" s="4">
        <v>40</v>
      </c>
      <c r="F61" s="6">
        <v>0</v>
      </c>
      <c r="G61" s="4">
        <f t="shared" si="2"/>
        <v>0</v>
      </c>
      <c r="H61" s="7" t="s">
        <v>35</v>
      </c>
      <c r="I61" s="5" t="s">
        <v>269</v>
      </c>
      <c r="J61" s="3" t="s">
        <v>270</v>
      </c>
      <c r="K61" s="4">
        <f t="shared" si="3"/>
        <v>0</v>
      </c>
    </row>
    <row r="62" spans="1:11" ht="76.5">
      <c r="A62" s="5" t="s">
        <v>271</v>
      </c>
      <c r="B62" s="5" t="s">
        <v>272</v>
      </c>
      <c r="C62" s="3" t="s">
        <v>273</v>
      </c>
      <c r="D62" s="3" t="s">
        <v>34</v>
      </c>
      <c r="E62" s="4">
        <v>200</v>
      </c>
      <c r="F62" s="6">
        <v>0</v>
      </c>
      <c r="G62" s="4">
        <f t="shared" si="2"/>
        <v>0</v>
      </c>
      <c r="H62" s="7" t="s">
        <v>35</v>
      </c>
      <c r="I62" s="5" t="s">
        <v>274</v>
      </c>
      <c r="J62" s="3" t="s">
        <v>275</v>
      </c>
      <c r="K62" s="4">
        <f t="shared" si="3"/>
        <v>0</v>
      </c>
    </row>
    <row r="63" spans="1:11" ht="102">
      <c r="A63" s="5" t="s">
        <v>276</v>
      </c>
      <c r="B63" s="5" t="s">
        <v>277</v>
      </c>
      <c r="C63" s="3" t="s">
        <v>278</v>
      </c>
      <c r="D63" s="3" t="s">
        <v>279</v>
      </c>
      <c r="E63" s="4">
        <v>1000</v>
      </c>
      <c r="F63" s="6">
        <v>0</v>
      </c>
      <c r="G63" s="4">
        <f t="shared" si="2"/>
        <v>0</v>
      </c>
      <c r="H63" s="7" t="s">
        <v>35</v>
      </c>
      <c r="I63" s="5" t="s">
        <v>280</v>
      </c>
      <c r="J63" s="3" t="s">
        <v>281</v>
      </c>
      <c r="K63" s="4">
        <f t="shared" si="3"/>
        <v>0</v>
      </c>
    </row>
    <row r="64" spans="1:11" ht="38.25">
      <c r="A64" s="5" t="s">
        <v>282</v>
      </c>
      <c r="B64" s="5" t="s">
        <v>283</v>
      </c>
      <c r="C64" s="3" t="s">
        <v>284</v>
      </c>
      <c r="D64" s="3" t="s">
        <v>34</v>
      </c>
      <c r="E64" s="4">
        <v>400</v>
      </c>
      <c r="F64" s="6">
        <v>0</v>
      </c>
      <c r="G64" s="4">
        <f t="shared" si="2"/>
        <v>0</v>
      </c>
      <c r="H64" s="7" t="s">
        <v>35</v>
      </c>
      <c r="I64" s="5" t="s">
        <v>285</v>
      </c>
      <c r="J64" s="3" t="s">
        <v>286</v>
      </c>
      <c r="K64" s="4">
        <f t="shared" si="3"/>
        <v>0</v>
      </c>
    </row>
    <row r="65" spans="1:11" ht="38.25">
      <c r="A65" s="5" t="s">
        <v>287</v>
      </c>
      <c r="B65" s="5" t="s">
        <v>288</v>
      </c>
      <c r="C65" s="3" t="s">
        <v>289</v>
      </c>
      <c r="D65" s="3" t="s">
        <v>34</v>
      </c>
      <c r="E65" s="4">
        <v>10</v>
      </c>
      <c r="F65" s="6">
        <v>0</v>
      </c>
      <c r="G65" s="4">
        <f t="shared" si="2"/>
        <v>0</v>
      </c>
      <c r="H65" s="7" t="s">
        <v>35</v>
      </c>
      <c r="I65" s="5" t="s">
        <v>290</v>
      </c>
      <c r="J65" s="3" t="s">
        <v>289</v>
      </c>
      <c r="K65" s="4">
        <f t="shared" si="3"/>
        <v>0</v>
      </c>
    </row>
    <row r="66" spans="1:11" ht="38.25">
      <c r="A66" s="5" t="s">
        <v>291</v>
      </c>
      <c r="B66" s="5" t="s">
        <v>292</v>
      </c>
      <c r="C66" s="3" t="s">
        <v>293</v>
      </c>
      <c r="D66" s="3" t="s">
        <v>56</v>
      </c>
      <c r="E66" s="4">
        <v>300</v>
      </c>
      <c r="F66" s="6">
        <v>0</v>
      </c>
      <c r="G66" s="4">
        <f t="shared" si="2"/>
        <v>0</v>
      </c>
      <c r="H66" s="7" t="s">
        <v>35</v>
      </c>
      <c r="I66" s="5" t="s">
        <v>294</v>
      </c>
      <c r="J66" s="3" t="s">
        <v>293</v>
      </c>
      <c r="K66" s="4">
        <f t="shared" si="3"/>
        <v>0</v>
      </c>
    </row>
    <row r="67" spans="1:11" ht="51">
      <c r="A67" s="5" t="s">
        <v>295</v>
      </c>
      <c r="B67" s="5" t="s">
        <v>296</v>
      </c>
      <c r="C67" s="3" t="s">
        <v>297</v>
      </c>
      <c r="D67" s="3" t="s">
        <v>23</v>
      </c>
      <c r="E67" s="4">
        <v>50</v>
      </c>
      <c r="F67" s="6">
        <v>0</v>
      </c>
      <c r="G67" s="4">
        <f t="shared" si="2"/>
        <v>0</v>
      </c>
      <c r="H67" s="7" t="s">
        <v>35</v>
      </c>
      <c r="I67" s="5" t="s">
        <v>298</v>
      </c>
      <c r="J67" s="3" t="s">
        <v>299</v>
      </c>
      <c r="K67" s="4">
        <f t="shared" si="3"/>
        <v>0</v>
      </c>
    </row>
    <row r="68" spans="1:11" ht="63.75">
      <c r="A68" s="5" t="s">
        <v>300</v>
      </c>
      <c r="B68" s="5" t="s">
        <v>301</v>
      </c>
      <c r="C68" s="3" t="s">
        <v>302</v>
      </c>
      <c r="D68" s="3" t="s">
        <v>56</v>
      </c>
      <c r="E68" s="4">
        <v>15</v>
      </c>
      <c r="F68" s="6">
        <v>0</v>
      </c>
      <c r="G68" s="4">
        <f t="shared" si="2"/>
        <v>0</v>
      </c>
      <c r="H68" s="7" t="s">
        <v>35</v>
      </c>
      <c r="I68" s="5" t="s">
        <v>303</v>
      </c>
      <c r="J68" s="3" t="s">
        <v>304</v>
      </c>
      <c r="K68" s="4">
        <f t="shared" si="3"/>
        <v>0</v>
      </c>
    </row>
    <row r="69" spans="1:11" ht="51">
      <c r="A69" s="5" t="s">
        <v>305</v>
      </c>
      <c r="B69" s="5" t="s">
        <v>306</v>
      </c>
      <c r="C69" s="3" t="s">
        <v>307</v>
      </c>
      <c r="D69" s="3" t="s">
        <v>308</v>
      </c>
      <c r="E69" s="4">
        <v>30</v>
      </c>
      <c r="F69" s="6">
        <v>0</v>
      </c>
      <c r="G69" s="4">
        <f t="shared" si="2"/>
        <v>0</v>
      </c>
      <c r="H69" s="7" t="s">
        <v>35</v>
      </c>
      <c r="I69" s="5" t="s">
        <v>309</v>
      </c>
      <c r="J69" s="3" t="s">
        <v>310</v>
      </c>
      <c r="K69" s="4">
        <f t="shared" si="3"/>
        <v>0</v>
      </c>
    </row>
    <row r="70" spans="1:11" ht="38.25">
      <c r="A70" s="5" t="s">
        <v>311</v>
      </c>
      <c r="B70" s="5" t="s">
        <v>312</v>
      </c>
      <c r="C70" s="3" t="s">
        <v>313</v>
      </c>
      <c r="D70" s="3" t="s">
        <v>34</v>
      </c>
      <c r="E70" s="4">
        <v>500</v>
      </c>
      <c r="F70" s="6">
        <v>0</v>
      </c>
      <c r="G70" s="4">
        <f t="shared" si="2"/>
        <v>0</v>
      </c>
      <c r="H70" s="7" t="s">
        <v>35</v>
      </c>
      <c r="I70" s="5" t="s">
        <v>314</v>
      </c>
      <c r="J70" s="3" t="s">
        <v>315</v>
      </c>
      <c r="K70" s="4">
        <f t="shared" si="3"/>
        <v>0</v>
      </c>
    </row>
    <row r="71" spans="1:11" ht="76.5">
      <c r="A71" s="5" t="s">
        <v>316</v>
      </c>
      <c r="B71" s="5" t="s">
        <v>317</v>
      </c>
      <c r="C71" s="3" t="s">
        <v>318</v>
      </c>
      <c r="D71" s="3" t="s">
        <v>319</v>
      </c>
      <c r="E71" s="4">
        <v>14000</v>
      </c>
      <c r="F71" s="6">
        <v>0</v>
      </c>
      <c r="G71" s="4">
        <f t="shared" si="2"/>
        <v>0</v>
      </c>
      <c r="H71" s="7" t="s">
        <v>35</v>
      </c>
      <c r="I71" s="5" t="s">
        <v>320</v>
      </c>
      <c r="J71" s="3" t="s">
        <v>318</v>
      </c>
      <c r="K71" s="4">
        <f t="shared" si="3"/>
        <v>0</v>
      </c>
    </row>
    <row r="72" spans="1:11" ht="38.25">
      <c r="A72" s="5" t="s">
        <v>321</v>
      </c>
      <c r="B72" s="5" t="s">
        <v>322</v>
      </c>
      <c r="C72" s="3" t="s">
        <v>323</v>
      </c>
      <c r="D72" s="3" t="s">
        <v>66</v>
      </c>
      <c r="E72" s="4">
        <v>600</v>
      </c>
      <c r="F72" s="6">
        <v>0</v>
      </c>
      <c r="G72" s="4">
        <f t="shared" si="2"/>
        <v>0</v>
      </c>
      <c r="H72" s="7" t="s">
        <v>35</v>
      </c>
      <c r="I72" s="5" t="s">
        <v>324</v>
      </c>
      <c r="J72" s="3" t="s">
        <v>323</v>
      </c>
      <c r="K72" s="4">
        <f t="shared" si="3"/>
        <v>0</v>
      </c>
    </row>
    <row r="73" spans="1:11" ht="38.25">
      <c r="A73" s="5" t="s">
        <v>325</v>
      </c>
      <c r="B73" s="5" t="s">
        <v>325</v>
      </c>
      <c r="C73" s="3" t="s">
        <v>326</v>
      </c>
      <c r="D73" s="3" t="s">
        <v>66</v>
      </c>
      <c r="E73" s="4">
        <v>1000</v>
      </c>
      <c r="F73" s="6">
        <v>0</v>
      </c>
      <c r="G73" s="4">
        <f t="shared" si="2"/>
        <v>0</v>
      </c>
      <c r="H73" s="7" t="s">
        <v>35</v>
      </c>
      <c r="I73" s="5" t="s">
        <v>327</v>
      </c>
      <c r="J73" s="3" t="s">
        <v>328</v>
      </c>
      <c r="K73" s="4">
        <f t="shared" si="3"/>
        <v>0</v>
      </c>
    </row>
    <row r="74" spans="1:11" ht="51">
      <c r="A74" s="5" t="s">
        <v>329</v>
      </c>
      <c r="B74" s="5" t="s">
        <v>330</v>
      </c>
      <c r="C74" s="3" t="s">
        <v>331</v>
      </c>
      <c r="D74" s="3" t="s">
        <v>56</v>
      </c>
      <c r="E74" s="4">
        <v>50</v>
      </c>
      <c r="F74" s="6">
        <v>0</v>
      </c>
      <c r="G74" s="4">
        <f t="shared" si="2"/>
        <v>0</v>
      </c>
      <c r="H74" s="7" t="s">
        <v>35</v>
      </c>
      <c r="I74" s="5" t="s">
        <v>332</v>
      </c>
      <c r="J74" s="3" t="s">
        <v>333</v>
      </c>
      <c r="K74" s="4">
        <f t="shared" si="3"/>
        <v>0</v>
      </c>
    </row>
    <row r="75" spans="1:11" ht="38.25">
      <c r="A75" s="5" t="s">
        <v>334</v>
      </c>
      <c r="B75" s="5" t="s">
        <v>335</v>
      </c>
      <c r="C75" s="3" t="s">
        <v>336</v>
      </c>
      <c r="D75" s="3" t="s">
        <v>56</v>
      </c>
      <c r="E75" s="4">
        <v>350</v>
      </c>
      <c r="F75" s="6">
        <v>0</v>
      </c>
      <c r="G75" s="4">
        <f t="shared" si="2"/>
        <v>0</v>
      </c>
      <c r="H75" s="7" t="s">
        <v>35</v>
      </c>
      <c r="I75" s="5" t="s">
        <v>337</v>
      </c>
      <c r="J75" s="3" t="s">
        <v>338</v>
      </c>
      <c r="K75" s="4">
        <f t="shared" si="3"/>
        <v>0</v>
      </c>
    </row>
    <row r="76" spans="1:11" ht="51">
      <c r="A76" s="5" t="s">
        <v>339</v>
      </c>
      <c r="B76" s="5" t="s">
        <v>340</v>
      </c>
      <c r="C76" s="3" t="s">
        <v>341</v>
      </c>
      <c r="D76" s="3" t="s">
        <v>342</v>
      </c>
      <c r="E76" s="4">
        <v>15</v>
      </c>
      <c r="F76" s="6">
        <v>0</v>
      </c>
      <c r="G76" s="4">
        <f t="shared" si="2"/>
        <v>0</v>
      </c>
      <c r="H76" s="7" t="s">
        <v>35</v>
      </c>
      <c r="I76" s="5" t="s">
        <v>343</v>
      </c>
      <c r="J76" s="3" t="s">
        <v>344</v>
      </c>
      <c r="K76" s="4">
        <f t="shared" si="3"/>
        <v>0</v>
      </c>
    </row>
    <row r="77" spans="1:11" ht="89.25">
      <c r="A77" s="5" t="s">
        <v>345</v>
      </c>
      <c r="B77" s="5" t="s">
        <v>346</v>
      </c>
      <c r="C77" s="3" t="s">
        <v>347</v>
      </c>
      <c r="D77" s="3" t="s">
        <v>56</v>
      </c>
      <c r="E77" s="4">
        <v>1000</v>
      </c>
      <c r="F77" s="6">
        <v>0</v>
      </c>
      <c r="G77" s="4">
        <f t="shared" si="2"/>
        <v>0</v>
      </c>
      <c r="H77" s="7" t="s">
        <v>35</v>
      </c>
      <c r="I77" s="5" t="s">
        <v>348</v>
      </c>
      <c r="J77" s="3" t="s">
        <v>349</v>
      </c>
      <c r="K77" s="4">
        <f t="shared" si="3"/>
        <v>0</v>
      </c>
    </row>
    <row r="78" spans="1:11" ht="63.75">
      <c r="A78" s="5" t="s">
        <v>350</v>
      </c>
      <c r="B78" s="5" t="s">
        <v>351</v>
      </c>
      <c r="C78" s="3" t="s">
        <v>352</v>
      </c>
      <c r="D78" s="3" t="s">
        <v>353</v>
      </c>
      <c r="E78" s="4">
        <v>1000</v>
      </c>
      <c r="F78" s="6">
        <v>0</v>
      </c>
      <c r="G78" s="4">
        <f aca="true" t="shared" si="4" ref="G78:G109">ROUND(SUM(E78*F78),2)</f>
        <v>0</v>
      </c>
      <c r="H78" s="7" t="s">
        <v>35</v>
      </c>
      <c r="I78" s="5" t="s">
        <v>354</v>
      </c>
      <c r="J78" s="3" t="s">
        <v>355</v>
      </c>
      <c r="K78" s="4">
        <f aca="true" t="shared" si="5" ref="K78:K105">SUM(G78:G78)</f>
        <v>0</v>
      </c>
    </row>
    <row r="79" spans="1:11" ht="63.75">
      <c r="A79" s="5" t="s">
        <v>356</v>
      </c>
      <c r="B79" s="5" t="s">
        <v>357</v>
      </c>
      <c r="C79" s="3" t="s">
        <v>358</v>
      </c>
      <c r="D79" s="3" t="s">
        <v>353</v>
      </c>
      <c r="E79" s="4">
        <v>600</v>
      </c>
      <c r="F79" s="6">
        <v>0</v>
      </c>
      <c r="G79" s="4">
        <f t="shared" si="4"/>
        <v>0</v>
      </c>
      <c r="H79" s="7" t="s">
        <v>35</v>
      </c>
      <c r="I79" s="5" t="s">
        <v>359</v>
      </c>
      <c r="J79" s="3" t="s">
        <v>360</v>
      </c>
      <c r="K79" s="4">
        <f t="shared" si="5"/>
        <v>0</v>
      </c>
    </row>
    <row r="80" spans="1:11" ht="51">
      <c r="A80" s="5" t="s">
        <v>361</v>
      </c>
      <c r="B80" s="5" t="s">
        <v>362</v>
      </c>
      <c r="C80" s="3" t="s">
        <v>363</v>
      </c>
      <c r="D80" s="3" t="s">
        <v>353</v>
      </c>
      <c r="E80" s="4">
        <v>220</v>
      </c>
      <c r="F80" s="6">
        <v>0</v>
      </c>
      <c r="G80" s="4">
        <f t="shared" si="4"/>
        <v>0</v>
      </c>
      <c r="H80" s="7" t="s">
        <v>35</v>
      </c>
      <c r="I80" s="5" t="s">
        <v>364</v>
      </c>
      <c r="J80" s="3" t="s">
        <v>365</v>
      </c>
      <c r="K80" s="4">
        <f t="shared" si="5"/>
        <v>0</v>
      </c>
    </row>
    <row r="81" spans="1:11" ht="89.25">
      <c r="A81" s="5" t="s">
        <v>366</v>
      </c>
      <c r="B81" s="5" t="s">
        <v>367</v>
      </c>
      <c r="C81" s="3" t="s">
        <v>368</v>
      </c>
      <c r="D81" s="3" t="s">
        <v>268</v>
      </c>
      <c r="E81" s="4">
        <v>150</v>
      </c>
      <c r="F81" s="6">
        <v>0</v>
      </c>
      <c r="G81" s="4">
        <f t="shared" si="4"/>
        <v>0</v>
      </c>
      <c r="H81" s="7" t="s">
        <v>35</v>
      </c>
      <c r="I81" s="5" t="s">
        <v>369</v>
      </c>
      <c r="J81" s="3" t="s">
        <v>370</v>
      </c>
      <c r="K81" s="4">
        <f t="shared" si="5"/>
        <v>0</v>
      </c>
    </row>
    <row r="82" spans="1:11" ht="89.25">
      <c r="A82" s="5" t="s">
        <v>371</v>
      </c>
      <c r="B82" s="5" t="s">
        <v>372</v>
      </c>
      <c r="C82" s="3" t="s">
        <v>373</v>
      </c>
      <c r="D82" s="3" t="s">
        <v>236</v>
      </c>
      <c r="E82" s="4">
        <v>10</v>
      </c>
      <c r="F82" s="6">
        <v>0</v>
      </c>
      <c r="G82" s="4">
        <f t="shared" si="4"/>
        <v>0</v>
      </c>
      <c r="H82" s="7" t="s">
        <v>35</v>
      </c>
      <c r="I82" s="5" t="s">
        <v>374</v>
      </c>
      <c r="J82" s="3" t="s">
        <v>375</v>
      </c>
      <c r="K82" s="4">
        <f t="shared" si="5"/>
        <v>0</v>
      </c>
    </row>
    <row r="83" spans="1:11" ht="38.25">
      <c r="A83" s="5" t="s">
        <v>376</v>
      </c>
      <c r="B83" s="5" t="s">
        <v>377</v>
      </c>
      <c r="C83" s="3" t="s">
        <v>378</v>
      </c>
      <c r="D83" s="3" t="s">
        <v>125</v>
      </c>
      <c r="E83" s="4">
        <v>50</v>
      </c>
      <c r="F83" s="6">
        <v>0</v>
      </c>
      <c r="G83" s="4">
        <f t="shared" si="4"/>
        <v>0</v>
      </c>
      <c r="H83" s="7" t="s">
        <v>35</v>
      </c>
      <c r="I83" s="5" t="s">
        <v>379</v>
      </c>
      <c r="J83" s="3" t="s">
        <v>378</v>
      </c>
      <c r="K83" s="4">
        <f t="shared" si="5"/>
        <v>0</v>
      </c>
    </row>
    <row r="84" spans="1:11" ht="51">
      <c r="A84" s="5" t="s">
        <v>380</v>
      </c>
      <c r="B84" s="5" t="s">
        <v>381</v>
      </c>
      <c r="C84" s="3" t="s">
        <v>382</v>
      </c>
      <c r="D84" s="3" t="s">
        <v>56</v>
      </c>
      <c r="E84" s="4">
        <v>1500</v>
      </c>
      <c r="F84" s="6">
        <v>0</v>
      </c>
      <c r="G84" s="4">
        <f t="shared" si="4"/>
        <v>0</v>
      </c>
      <c r="H84" s="7" t="s">
        <v>35</v>
      </c>
      <c r="I84" s="5" t="s">
        <v>383</v>
      </c>
      <c r="J84" s="3" t="s">
        <v>384</v>
      </c>
      <c r="K84" s="4">
        <f t="shared" si="5"/>
        <v>0</v>
      </c>
    </row>
    <row r="85" spans="1:11" ht="25.5">
      <c r="A85" s="5" t="s">
        <v>385</v>
      </c>
      <c r="B85" s="5" t="s">
        <v>386</v>
      </c>
      <c r="C85" s="3" t="s">
        <v>387</v>
      </c>
      <c r="D85" s="3" t="s">
        <v>388</v>
      </c>
      <c r="E85" s="4">
        <v>200</v>
      </c>
      <c r="F85" s="6">
        <v>0</v>
      </c>
      <c r="G85" s="4">
        <f t="shared" si="4"/>
        <v>0</v>
      </c>
      <c r="H85" s="7" t="s">
        <v>35</v>
      </c>
      <c r="I85" s="5" t="s">
        <v>389</v>
      </c>
      <c r="J85" s="3" t="s">
        <v>387</v>
      </c>
      <c r="K85" s="4">
        <f t="shared" si="5"/>
        <v>0</v>
      </c>
    </row>
    <row r="86" spans="1:11" ht="25.5">
      <c r="A86" s="5" t="s">
        <v>390</v>
      </c>
      <c r="B86" s="5" t="s">
        <v>391</v>
      </c>
      <c r="C86" s="3" t="s">
        <v>392</v>
      </c>
      <c r="D86" s="3" t="s">
        <v>66</v>
      </c>
      <c r="E86" s="4">
        <v>1000</v>
      </c>
      <c r="F86" s="6">
        <v>0</v>
      </c>
      <c r="G86" s="4">
        <f t="shared" si="4"/>
        <v>0</v>
      </c>
      <c r="H86" s="7" t="s">
        <v>35</v>
      </c>
      <c r="I86" s="5" t="s">
        <v>393</v>
      </c>
      <c r="J86" s="3" t="s">
        <v>392</v>
      </c>
      <c r="K86" s="4">
        <f t="shared" si="5"/>
        <v>0</v>
      </c>
    </row>
    <row r="87" spans="1:11" ht="51">
      <c r="A87" s="5" t="s">
        <v>394</v>
      </c>
      <c r="B87" s="5" t="s">
        <v>395</v>
      </c>
      <c r="C87" s="3" t="s">
        <v>396</v>
      </c>
      <c r="D87" s="3" t="s">
        <v>66</v>
      </c>
      <c r="E87" s="4">
        <v>1000</v>
      </c>
      <c r="F87" s="6">
        <v>0</v>
      </c>
      <c r="G87" s="4">
        <f t="shared" si="4"/>
        <v>0</v>
      </c>
      <c r="H87" s="7" t="s">
        <v>35</v>
      </c>
      <c r="I87" s="5" t="s">
        <v>397</v>
      </c>
      <c r="J87" s="3" t="s">
        <v>398</v>
      </c>
      <c r="K87" s="4">
        <f t="shared" si="5"/>
        <v>0</v>
      </c>
    </row>
    <row r="88" spans="1:11" ht="76.5">
      <c r="A88" s="5" t="s">
        <v>399</v>
      </c>
      <c r="B88" s="5" t="s">
        <v>400</v>
      </c>
      <c r="C88" s="3" t="s">
        <v>401</v>
      </c>
      <c r="D88" s="3" t="s">
        <v>353</v>
      </c>
      <c r="E88" s="4">
        <v>100</v>
      </c>
      <c r="F88" s="6">
        <v>0</v>
      </c>
      <c r="G88" s="4">
        <f t="shared" si="4"/>
        <v>0</v>
      </c>
      <c r="H88" s="7" t="s">
        <v>35</v>
      </c>
      <c r="I88" s="5" t="s">
        <v>402</v>
      </c>
      <c r="J88" s="3" t="s">
        <v>403</v>
      </c>
      <c r="K88" s="4">
        <f t="shared" si="5"/>
        <v>0</v>
      </c>
    </row>
    <row r="89" spans="1:11" ht="25.5">
      <c r="A89" s="5" t="s">
        <v>404</v>
      </c>
      <c r="B89" s="5" t="s">
        <v>405</v>
      </c>
      <c r="C89" s="3" t="s">
        <v>406</v>
      </c>
      <c r="D89" s="3" t="s">
        <v>353</v>
      </c>
      <c r="E89" s="4">
        <v>100</v>
      </c>
      <c r="F89" s="6">
        <v>0</v>
      </c>
      <c r="G89" s="4">
        <f t="shared" si="4"/>
        <v>0</v>
      </c>
      <c r="H89" s="7" t="s">
        <v>35</v>
      </c>
      <c r="I89" s="5" t="s">
        <v>407</v>
      </c>
      <c r="J89" s="3" t="s">
        <v>406</v>
      </c>
      <c r="K89" s="4">
        <f t="shared" si="5"/>
        <v>0</v>
      </c>
    </row>
    <row r="90" spans="1:11" ht="51">
      <c r="A90" s="5" t="s">
        <v>408</v>
      </c>
      <c r="B90" s="5" t="s">
        <v>409</v>
      </c>
      <c r="C90" s="3" t="s">
        <v>410</v>
      </c>
      <c r="D90" s="3" t="s">
        <v>411</v>
      </c>
      <c r="E90" s="4">
        <v>100</v>
      </c>
      <c r="F90" s="6">
        <v>0</v>
      </c>
      <c r="G90" s="4">
        <f t="shared" si="4"/>
        <v>0</v>
      </c>
      <c r="H90" s="7" t="s">
        <v>35</v>
      </c>
      <c r="I90" s="5" t="s">
        <v>412</v>
      </c>
      <c r="J90" s="3" t="s">
        <v>410</v>
      </c>
      <c r="K90" s="4">
        <f t="shared" si="5"/>
        <v>0</v>
      </c>
    </row>
    <row r="91" spans="1:11" ht="51">
      <c r="A91" s="5" t="s">
        <v>413</v>
      </c>
      <c r="B91" s="5" t="s">
        <v>414</v>
      </c>
      <c r="C91" s="3" t="s">
        <v>415</v>
      </c>
      <c r="D91" s="3" t="s">
        <v>353</v>
      </c>
      <c r="E91" s="4">
        <v>100</v>
      </c>
      <c r="F91" s="6">
        <v>0</v>
      </c>
      <c r="G91" s="4">
        <f t="shared" si="4"/>
        <v>0</v>
      </c>
      <c r="H91" s="7" t="s">
        <v>35</v>
      </c>
      <c r="I91" s="5" t="s">
        <v>416</v>
      </c>
      <c r="J91" s="3" t="s">
        <v>415</v>
      </c>
      <c r="K91" s="4">
        <f t="shared" si="5"/>
        <v>0</v>
      </c>
    </row>
    <row r="92" spans="1:11" ht="38.25">
      <c r="A92" s="5" t="s">
        <v>417</v>
      </c>
      <c r="B92" s="5" t="s">
        <v>418</v>
      </c>
      <c r="C92" s="3" t="s">
        <v>419</v>
      </c>
      <c r="D92" s="3" t="s">
        <v>34</v>
      </c>
      <c r="E92" s="4">
        <v>100</v>
      </c>
      <c r="F92" s="6">
        <v>0</v>
      </c>
      <c r="G92" s="4">
        <f t="shared" si="4"/>
        <v>0</v>
      </c>
      <c r="H92" s="7" t="s">
        <v>35</v>
      </c>
      <c r="I92" s="5" t="s">
        <v>420</v>
      </c>
      <c r="J92" s="3" t="s">
        <v>419</v>
      </c>
      <c r="K92" s="4">
        <f t="shared" si="5"/>
        <v>0</v>
      </c>
    </row>
    <row r="93" spans="1:11" ht="102">
      <c r="A93" s="5" t="s">
        <v>421</v>
      </c>
      <c r="B93" s="5" t="s">
        <v>422</v>
      </c>
      <c r="C93" s="3" t="s">
        <v>423</v>
      </c>
      <c r="D93" s="3" t="s">
        <v>34</v>
      </c>
      <c r="E93" s="4">
        <v>50</v>
      </c>
      <c r="F93" s="6">
        <v>0</v>
      </c>
      <c r="G93" s="4">
        <f t="shared" si="4"/>
        <v>0</v>
      </c>
      <c r="H93" s="7" t="s">
        <v>35</v>
      </c>
      <c r="I93" s="5" t="s">
        <v>424</v>
      </c>
      <c r="J93" s="3" t="s">
        <v>425</v>
      </c>
      <c r="K93" s="4">
        <f t="shared" si="5"/>
        <v>0</v>
      </c>
    </row>
    <row r="94" spans="1:11" ht="63.75">
      <c r="A94" s="5" t="s">
        <v>426</v>
      </c>
      <c r="B94" s="5" t="s">
        <v>427</v>
      </c>
      <c r="C94" s="3" t="s">
        <v>428</v>
      </c>
      <c r="D94" s="3" t="s">
        <v>34</v>
      </c>
      <c r="E94" s="4">
        <v>20</v>
      </c>
      <c r="F94" s="6">
        <v>0</v>
      </c>
      <c r="G94" s="4">
        <f t="shared" si="4"/>
        <v>0</v>
      </c>
      <c r="H94" s="7" t="s">
        <v>35</v>
      </c>
      <c r="I94" s="5" t="s">
        <v>429</v>
      </c>
      <c r="J94" s="3" t="s">
        <v>430</v>
      </c>
      <c r="K94" s="4">
        <f t="shared" si="5"/>
        <v>0</v>
      </c>
    </row>
    <row r="95" spans="1:11" ht="63.75">
      <c r="A95" s="5" t="s">
        <v>431</v>
      </c>
      <c r="B95" s="5" t="s">
        <v>432</v>
      </c>
      <c r="C95" s="3" t="s">
        <v>433</v>
      </c>
      <c r="D95" s="3" t="s">
        <v>66</v>
      </c>
      <c r="E95" s="4">
        <v>10</v>
      </c>
      <c r="F95" s="6">
        <v>0</v>
      </c>
      <c r="G95" s="4">
        <f t="shared" si="4"/>
        <v>0</v>
      </c>
      <c r="H95" s="7" t="s">
        <v>35</v>
      </c>
      <c r="I95" s="5" t="s">
        <v>434</v>
      </c>
      <c r="J95" s="3" t="s">
        <v>435</v>
      </c>
      <c r="K95" s="4">
        <f t="shared" si="5"/>
        <v>0</v>
      </c>
    </row>
    <row r="96" spans="1:11" ht="76.5">
      <c r="A96" s="5" t="s">
        <v>436</v>
      </c>
      <c r="B96" s="5" t="s">
        <v>437</v>
      </c>
      <c r="C96" s="3" t="s">
        <v>438</v>
      </c>
      <c r="D96" s="3" t="s">
        <v>439</v>
      </c>
      <c r="E96" s="4">
        <v>1000</v>
      </c>
      <c r="F96" s="6">
        <v>0</v>
      </c>
      <c r="G96" s="4">
        <f t="shared" si="4"/>
        <v>0</v>
      </c>
      <c r="H96" s="7" t="s">
        <v>35</v>
      </c>
      <c r="I96" s="5" t="s">
        <v>440</v>
      </c>
      <c r="J96" s="3" t="s">
        <v>441</v>
      </c>
      <c r="K96" s="4">
        <f t="shared" si="5"/>
        <v>0</v>
      </c>
    </row>
    <row r="97" spans="1:11" ht="63.75">
      <c r="A97" s="5" t="s">
        <v>442</v>
      </c>
      <c r="B97" s="5" t="s">
        <v>443</v>
      </c>
      <c r="C97" s="3" t="s">
        <v>444</v>
      </c>
      <c r="D97" s="3" t="s">
        <v>34</v>
      </c>
      <c r="E97" s="4">
        <v>1500</v>
      </c>
      <c r="F97" s="6">
        <v>0</v>
      </c>
      <c r="G97" s="4">
        <f t="shared" si="4"/>
        <v>0</v>
      </c>
      <c r="H97" s="7" t="s">
        <v>35</v>
      </c>
      <c r="I97" s="5" t="s">
        <v>445</v>
      </c>
      <c r="J97" s="3" t="s">
        <v>446</v>
      </c>
      <c r="K97" s="4">
        <f t="shared" si="5"/>
        <v>0</v>
      </c>
    </row>
    <row r="98" spans="1:11" ht="38.25">
      <c r="A98" s="5" t="s">
        <v>447</v>
      </c>
      <c r="B98" s="5" t="s">
        <v>448</v>
      </c>
      <c r="C98" s="3" t="s">
        <v>449</v>
      </c>
      <c r="D98" s="3" t="s">
        <v>34</v>
      </c>
      <c r="E98" s="4">
        <v>100</v>
      </c>
      <c r="F98" s="6">
        <v>0</v>
      </c>
      <c r="G98" s="4">
        <f t="shared" si="4"/>
        <v>0</v>
      </c>
      <c r="H98" s="7" t="s">
        <v>35</v>
      </c>
      <c r="I98" s="5" t="s">
        <v>450</v>
      </c>
      <c r="J98" s="3" t="s">
        <v>449</v>
      </c>
      <c r="K98" s="4">
        <f t="shared" si="5"/>
        <v>0</v>
      </c>
    </row>
    <row r="99" spans="1:11" ht="51">
      <c r="A99" s="5" t="s">
        <v>102</v>
      </c>
      <c r="B99" s="5" t="s">
        <v>451</v>
      </c>
      <c r="C99" s="3" t="s">
        <v>452</v>
      </c>
      <c r="D99" s="3" t="s">
        <v>23</v>
      </c>
      <c r="E99" s="4">
        <v>1500</v>
      </c>
      <c r="F99" s="6">
        <v>0</v>
      </c>
      <c r="G99" s="4">
        <f t="shared" si="4"/>
        <v>0</v>
      </c>
      <c r="H99" s="7" t="s">
        <v>35</v>
      </c>
      <c r="I99" s="5" t="s">
        <v>453</v>
      </c>
      <c r="J99" s="3" t="s">
        <v>454</v>
      </c>
      <c r="K99" s="4">
        <f t="shared" si="5"/>
        <v>0</v>
      </c>
    </row>
    <row r="100" spans="1:11" ht="38.25">
      <c r="A100" s="5" t="s">
        <v>455</v>
      </c>
      <c r="B100" s="5" t="s">
        <v>456</v>
      </c>
      <c r="C100" s="3" t="s">
        <v>457</v>
      </c>
      <c r="D100" s="3" t="s">
        <v>66</v>
      </c>
      <c r="E100" s="4">
        <v>200</v>
      </c>
      <c r="F100" s="6">
        <v>0</v>
      </c>
      <c r="G100" s="4">
        <f t="shared" si="4"/>
        <v>0</v>
      </c>
      <c r="H100" s="7" t="s">
        <v>35</v>
      </c>
      <c r="I100" s="5" t="s">
        <v>458</v>
      </c>
      <c r="J100" s="3" t="s">
        <v>457</v>
      </c>
      <c r="K100" s="4">
        <f t="shared" si="5"/>
        <v>0</v>
      </c>
    </row>
    <row r="101" spans="1:11" ht="63.75">
      <c r="A101" s="5" t="s">
        <v>459</v>
      </c>
      <c r="B101" s="5" t="s">
        <v>460</v>
      </c>
      <c r="C101" s="3" t="s">
        <v>461</v>
      </c>
      <c r="D101" s="3" t="s">
        <v>411</v>
      </c>
      <c r="E101" s="4">
        <v>12</v>
      </c>
      <c r="F101" s="6">
        <v>0</v>
      </c>
      <c r="G101" s="4">
        <f t="shared" si="4"/>
        <v>0</v>
      </c>
      <c r="H101" s="7" t="s">
        <v>35</v>
      </c>
      <c r="I101" s="5" t="s">
        <v>462</v>
      </c>
      <c r="J101" s="3" t="s">
        <v>463</v>
      </c>
      <c r="K101" s="4">
        <f t="shared" si="5"/>
        <v>0</v>
      </c>
    </row>
    <row r="102" spans="1:11" ht="51">
      <c r="A102" s="5" t="s">
        <v>107</v>
      </c>
      <c r="B102" s="5" t="s">
        <v>464</v>
      </c>
      <c r="C102" s="3" t="s">
        <v>465</v>
      </c>
      <c r="D102" s="3" t="s">
        <v>466</v>
      </c>
      <c r="E102" s="4">
        <v>50</v>
      </c>
      <c r="F102" s="6">
        <v>0</v>
      </c>
      <c r="G102" s="4">
        <f t="shared" si="4"/>
        <v>0</v>
      </c>
      <c r="H102" s="7" t="s">
        <v>35</v>
      </c>
      <c r="I102" s="5" t="s">
        <v>467</v>
      </c>
      <c r="J102" s="3" t="s">
        <v>468</v>
      </c>
      <c r="K102" s="4">
        <f t="shared" si="5"/>
        <v>0</v>
      </c>
    </row>
    <row r="103" spans="1:11" ht="76.5">
      <c r="A103" s="5" t="s">
        <v>469</v>
      </c>
      <c r="B103" s="5" t="s">
        <v>470</v>
      </c>
      <c r="C103" s="3" t="s">
        <v>471</v>
      </c>
      <c r="D103" s="3" t="s">
        <v>125</v>
      </c>
      <c r="E103" s="4">
        <v>200</v>
      </c>
      <c r="F103" s="6">
        <v>0</v>
      </c>
      <c r="G103" s="4">
        <f t="shared" si="4"/>
        <v>0</v>
      </c>
      <c r="H103" s="7" t="s">
        <v>35</v>
      </c>
      <c r="I103" s="5" t="s">
        <v>472</v>
      </c>
      <c r="J103" s="3" t="s">
        <v>473</v>
      </c>
      <c r="K103" s="4">
        <f t="shared" si="5"/>
        <v>0</v>
      </c>
    </row>
    <row r="104" spans="1:11" ht="63.75">
      <c r="A104" s="5" t="s">
        <v>474</v>
      </c>
      <c r="B104" s="5" t="s">
        <v>475</v>
      </c>
      <c r="C104" s="3" t="s">
        <v>476</v>
      </c>
      <c r="D104" s="3" t="s">
        <v>319</v>
      </c>
      <c r="E104" s="4">
        <v>50</v>
      </c>
      <c r="F104" s="6">
        <v>0</v>
      </c>
      <c r="G104" s="4">
        <f t="shared" si="4"/>
        <v>0</v>
      </c>
      <c r="H104" s="7" t="s">
        <v>35</v>
      </c>
      <c r="I104" s="5" t="s">
        <v>477</v>
      </c>
      <c r="J104" s="3" t="s">
        <v>478</v>
      </c>
      <c r="K104" s="4">
        <f t="shared" si="5"/>
        <v>0</v>
      </c>
    </row>
    <row r="105" spans="1:11" ht="12.75">
      <c r="A105" s="5" t="s">
        <v>479</v>
      </c>
      <c r="B105" s="5" t="s">
        <v>480</v>
      </c>
      <c r="C105" s="3" t="s">
        <v>481</v>
      </c>
      <c r="D105" s="3" t="s">
        <v>125</v>
      </c>
      <c r="E105" s="4">
        <v>300</v>
      </c>
      <c r="F105" s="6">
        <v>0</v>
      </c>
      <c r="G105" s="4">
        <f t="shared" si="4"/>
        <v>0</v>
      </c>
      <c r="H105" s="7" t="s">
        <v>35</v>
      </c>
      <c r="I105" s="5" t="s">
        <v>482</v>
      </c>
      <c r="J105" s="3" t="s">
        <v>481</v>
      </c>
      <c r="K105" s="4">
        <f t="shared" si="5"/>
        <v>0</v>
      </c>
    </row>
    <row r="107" spans="6:7" ht="12.75">
      <c r="F107" s="8" t="s">
        <v>483</v>
      </c>
      <c r="G107" s="4">
        <f>SUM(G9:G105)</f>
        <v>0</v>
      </c>
    </row>
    <row r="110" spans="2:11" ht="12.75">
      <c r="B110" s="14" t="s">
        <v>484</v>
      </c>
      <c r="C110" s="11"/>
      <c r="D110" s="15" t="s">
        <v>485</v>
      </c>
      <c r="E110" s="11"/>
      <c r="F110" s="11"/>
      <c r="G110" s="11"/>
      <c r="H110" s="11"/>
      <c r="I110" s="11"/>
      <c r="J110" s="11"/>
      <c r="K110" s="11"/>
    </row>
    <row r="112" spans="2:11" ht="12.75">
      <c r="B112" s="16" t="s">
        <v>486</v>
      </c>
      <c r="C112" s="11"/>
      <c r="D112" s="11"/>
      <c r="E112" s="11"/>
      <c r="F112" s="11"/>
      <c r="G112" s="11"/>
      <c r="H112" s="11"/>
      <c r="I112" s="11"/>
      <c r="J112" s="11"/>
      <c r="K112" s="11"/>
    </row>
    <row r="114" spans="2:11" ht="12.75">
      <c r="B114" s="9" t="s">
        <v>487</v>
      </c>
      <c r="C114" s="17" t="s">
        <v>35</v>
      </c>
      <c r="D114" s="11"/>
      <c r="E114" s="11"/>
      <c r="F114" s="11"/>
      <c r="G114" s="11"/>
      <c r="H114" s="11"/>
      <c r="I114" s="11"/>
      <c r="J114" s="11"/>
      <c r="K114" s="11"/>
    </row>
    <row r="115" spans="2:11" ht="12.75">
      <c r="B115" s="9" t="s">
        <v>488</v>
      </c>
      <c r="C115" s="17" t="s">
        <v>35</v>
      </c>
      <c r="D115" s="11"/>
      <c r="E115" s="11"/>
      <c r="F115" s="11"/>
      <c r="G115" s="11"/>
      <c r="H115" s="11"/>
      <c r="I115" s="11"/>
      <c r="J115" s="11"/>
      <c r="K115" s="11"/>
    </row>
    <row r="116" spans="2:11" ht="12.75">
      <c r="B116" s="9" t="s">
        <v>489</v>
      </c>
      <c r="C116" s="17" t="s">
        <v>35</v>
      </c>
      <c r="D116" s="11"/>
      <c r="E116" s="11"/>
      <c r="F116" s="11"/>
      <c r="G116" s="11"/>
      <c r="H116" s="11"/>
      <c r="I116" s="11"/>
      <c r="J116" s="11"/>
      <c r="K116" s="11"/>
    </row>
    <row r="117" spans="2:11" ht="12.75">
      <c r="B117" s="9" t="s">
        <v>490</v>
      </c>
      <c r="C117" s="17" t="s">
        <v>35</v>
      </c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9" t="s">
        <v>491</v>
      </c>
      <c r="C118" s="17" t="s">
        <v>35</v>
      </c>
      <c r="D118" s="11"/>
      <c r="E118" s="11"/>
      <c r="F118" s="11"/>
      <c r="G118" s="11"/>
      <c r="H118" s="11"/>
      <c r="I118" s="11"/>
      <c r="J118" s="11"/>
      <c r="K118" s="11"/>
    </row>
    <row r="119" spans="2:11" ht="12.75">
      <c r="B119" s="18">
        <f>C114</f>
      </c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ht="12.75">
      <c r="B120" s="18">
        <f>C118</f>
      </c>
      <c r="C120" s="11"/>
      <c r="D120" s="11"/>
      <c r="E120" s="11"/>
      <c r="F120" s="11"/>
      <c r="G120" s="11"/>
      <c r="H120" s="11"/>
      <c r="I120" s="11"/>
      <c r="J120" s="11"/>
      <c r="K120" s="11"/>
    </row>
  </sheetData>
  <sheetProtection password="C6B5" sheet="1" objects="1" scenarios="1"/>
  <mergeCells count="22">
    <mergeCell ref="C117:K117"/>
    <mergeCell ref="C118:K118"/>
    <mergeCell ref="B119:K119"/>
    <mergeCell ref="B120:K120"/>
    <mergeCell ref="B110:C110"/>
    <mergeCell ref="D110:K110"/>
    <mergeCell ref="B112:K112"/>
    <mergeCell ref="C114:K114"/>
    <mergeCell ref="C115:K115"/>
    <mergeCell ref="C116:K116"/>
    <mergeCell ref="C7:K7"/>
    <mergeCell ref="C8:K8"/>
    <mergeCell ref="C9:K9"/>
    <mergeCell ref="C10:K10"/>
    <mergeCell ref="C11:K11"/>
    <mergeCell ref="B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</cp:lastModifiedBy>
  <dcterms:created xsi:type="dcterms:W3CDTF">2009-08-05T21:24:40Z</dcterms:created>
  <dcterms:modified xsi:type="dcterms:W3CDTF">2016-02-01T13:05:28Z</dcterms:modified>
  <cp:category/>
  <cp:version/>
  <cp:contentType/>
  <cp:contentStatus/>
</cp:coreProperties>
</file>